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výsledky 2018" sheetId="1" r:id="rId1"/>
  </sheets>
  <definedNames/>
  <calcPr fullCalcOnLoad="1"/>
</workbook>
</file>

<file path=xl/sharedStrings.xml><?xml version="1.0" encoding="utf-8"?>
<sst xmlns="http://schemas.openxmlformats.org/spreadsheetml/2006/main" count="379" uniqueCount="294">
  <si>
    <t>Běh na Boreč 2018</t>
  </si>
  <si>
    <t>Výsledková listina:</t>
  </si>
  <si>
    <t>poř.</t>
  </si>
  <si>
    <t>st. č.</t>
  </si>
  <si>
    <t>příjmení</t>
  </si>
  <si>
    <t>jméno</t>
  </si>
  <si>
    <t>ročník</t>
  </si>
  <si>
    <t>čas</t>
  </si>
  <si>
    <t>ztráta</t>
  </si>
  <si>
    <t>1.</t>
  </si>
  <si>
    <t>Cmunt</t>
  </si>
  <si>
    <t>Petr</t>
  </si>
  <si>
    <t>SUPERIOR CYKLOFIT CYCLING TEAM</t>
  </si>
  <si>
    <t>2.</t>
  </si>
  <si>
    <t>Pinc</t>
  </si>
  <si>
    <t>Zdeněk</t>
  </si>
  <si>
    <t>MMB Třebenice</t>
  </si>
  <si>
    <t>3.</t>
  </si>
  <si>
    <t>Augusta</t>
  </si>
  <si>
    <t>Filip</t>
  </si>
  <si>
    <t>Třebenice</t>
  </si>
  <si>
    <t>4.</t>
  </si>
  <si>
    <t>Vlček</t>
  </si>
  <si>
    <t>Jiří</t>
  </si>
  <si>
    <t>Vitasport.cz</t>
  </si>
  <si>
    <t>5.</t>
  </si>
  <si>
    <t>Bureš</t>
  </si>
  <si>
    <t>Jan</t>
  </si>
  <si>
    <t>CK Slavoj Terezin CykloCity</t>
  </si>
  <si>
    <t>6.</t>
  </si>
  <si>
    <t>Řebíček</t>
  </si>
  <si>
    <t>Sport team Brozany</t>
  </si>
  <si>
    <t>7.</t>
  </si>
  <si>
    <t xml:space="preserve">Pospíšil </t>
  </si>
  <si>
    <t>Luboš</t>
  </si>
  <si>
    <t>CK Slavoj Terezín</t>
  </si>
  <si>
    <t>8.</t>
  </si>
  <si>
    <t>Chramosta</t>
  </si>
  <si>
    <t>Jaroslav</t>
  </si>
  <si>
    <t>Jaboja team</t>
  </si>
  <si>
    <t>9.</t>
  </si>
  <si>
    <t>Plaček</t>
  </si>
  <si>
    <t>Vojtěch</t>
  </si>
  <si>
    <t>10.</t>
  </si>
  <si>
    <t>Novotný</t>
  </si>
  <si>
    <t>Dubany</t>
  </si>
  <si>
    <t>11.</t>
  </si>
  <si>
    <t>Laube</t>
  </si>
  <si>
    <t>Michal</t>
  </si>
  <si>
    <t>BTT Libochovice</t>
  </si>
  <si>
    <t>12.</t>
  </si>
  <si>
    <t>Čuchal</t>
  </si>
  <si>
    <t>13.</t>
  </si>
  <si>
    <t>Ptáček</t>
  </si>
  <si>
    <t>14.</t>
  </si>
  <si>
    <t>Vopat</t>
  </si>
  <si>
    <t>Milan</t>
  </si>
  <si>
    <t>Pro-Corde Chomutov</t>
  </si>
  <si>
    <t>15.</t>
  </si>
  <si>
    <t>Ondřej</t>
  </si>
  <si>
    <t>Haven team</t>
  </si>
  <si>
    <t>16.</t>
  </si>
  <si>
    <t>Kadlec</t>
  </si>
  <si>
    <t>Most</t>
  </si>
  <si>
    <t>17.</t>
  </si>
  <si>
    <t>Sobecká</t>
  </si>
  <si>
    <t>Jarmila</t>
  </si>
  <si>
    <t>USK PROVOD Ústí nad Labem</t>
  </si>
  <si>
    <t>18.</t>
  </si>
  <si>
    <t>Míka</t>
  </si>
  <si>
    <t>Ohara 1780</t>
  </si>
  <si>
    <t>19.</t>
  </si>
  <si>
    <t>Knejzlík</t>
  </si>
  <si>
    <t>Tomáš</t>
  </si>
  <si>
    <t>Tri Club Haven Česká Lípa</t>
  </si>
  <si>
    <t>20.</t>
  </si>
  <si>
    <t>Eliáš</t>
  </si>
  <si>
    <t>Lukáš</t>
  </si>
  <si>
    <t>BK Běkodo Teplice</t>
  </si>
  <si>
    <t>21.</t>
  </si>
  <si>
    <t>Horkulič</t>
  </si>
  <si>
    <t>Martin</t>
  </si>
  <si>
    <t>22.</t>
  </si>
  <si>
    <t>Schovanec</t>
  </si>
  <si>
    <t>Roudnice nad Labem</t>
  </si>
  <si>
    <t>23.</t>
  </si>
  <si>
    <t>Jíra</t>
  </si>
  <si>
    <t>Radejčín</t>
  </si>
  <si>
    <t>24.</t>
  </si>
  <si>
    <t>Janda</t>
  </si>
  <si>
    <t>25.</t>
  </si>
  <si>
    <t>Hájková</t>
  </si>
  <si>
    <t>Alena</t>
  </si>
  <si>
    <t>ASK Lovosice</t>
  </si>
  <si>
    <t>26.</t>
  </si>
  <si>
    <t>Prchlík</t>
  </si>
  <si>
    <t>Josef</t>
  </si>
  <si>
    <t>27.</t>
  </si>
  <si>
    <t>Pršala</t>
  </si>
  <si>
    <t>Pavel</t>
  </si>
  <si>
    <t>Free run</t>
  </si>
  <si>
    <t>28.</t>
  </si>
  <si>
    <t>Říha</t>
  </si>
  <si>
    <t>Zbyněk</t>
  </si>
  <si>
    <t>29.</t>
  </si>
  <si>
    <t>Musilová</t>
  </si>
  <si>
    <t>Dagmar</t>
  </si>
  <si>
    <t>Jílové</t>
  </si>
  <si>
    <t>30.</t>
  </si>
  <si>
    <t>31.</t>
  </si>
  <si>
    <t>Preiss</t>
  </si>
  <si>
    <t>Přemysl</t>
  </si>
  <si>
    <t>Kola Vondra</t>
  </si>
  <si>
    <t>32.</t>
  </si>
  <si>
    <t>Macháčková</t>
  </si>
  <si>
    <t>Tereza</t>
  </si>
  <si>
    <t>AO Doksy</t>
  </si>
  <si>
    <t>36.</t>
  </si>
  <si>
    <t>Valtr</t>
  </si>
  <si>
    <t>Vladimír</t>
  </si>
  <si>
    <t>35.</t>
  </si>
  <si>
    <t>Novák</t>
  </si>
  <si>
    <t>Hoštka</t>
  </si>
  <si>
    <t>33.</t>
  </si>
  <si>
    <t>Krejčí</t>
  </si>
  <si>
    <t>34.</t>
  </si>
  <si>
    <t>Kváš</t>
  </si>
  <si>
    <t>CK LOVOSICE</t>
  </si>
  <si>
    <t>37.</t>
  </si>
  <si>
    <t>Česal</t>
  </si>
  <si>
    <t>Libochovice</t>
  </si>
  <si>
    <t>38.</t>
  </si>
  <si>
    <t>Diviš</t>
  </si>
  <si>
    <t>SNB Praha</t>
  </si>
  <si>
    <t>39.</t>
  </si>
  <si>
    <t>Zbránek</t>
  </si>
  <si>
    <t>Jakub</t>
  </si>
  <si>
    <t>fitcentrum Golem</t>
  </si>
  <si>
    <t>40.</t>
  </si>
  <si>
    <t>Scheu</t>
  </si>
  <si>
    <t>Harald</t>
  </si>
  <si>
    <t>Praha</t>
  </si>
  <si>
    <t>41.</t>
  </si>
  <si>
    <t>Hladík</t>
  </si>
  <si>
    <t>Oldřich</t>
  </si>
  <si>
    <t>42.</t>
  </si>
  <si>
    <t>Čarný</t>
  </si>
  <si>
    <t>43.</t>
  </si>
  <si>
    <t>Sauer</t>
  </si>
  <si>
    <t>SPONA Teplice</t>
  </si>
  <si>
    <t>44.</t>
  </si>
  <si>
    <t>Průcha</t>
  </si>
  <si>
    <t>45.</t>
  </si>
  <si>
    <t>Sojčík</t>
  </si>
  <si>
    <t>Třebívlice</t>
  </si>
  <si>
    <t>46.</t>
  </si>
  <si>
    <t>Olšer</t>
  </si>
  <si>
    <t>AK Duchcov</t>
  </si>
  <si>
    <t>47.</t>
  </si>
  <si>
    <t>Smola</t>
  </si>
  <si>
    <t>Brozany</t>
  </si>
  <si>
    <t>48.</t>
  </si>
  <si>
    <t>Erlichová</t>
  </si>
  <si>
    <t>Kateřina</t>
  </si>
  <si>
    <t>49.</t>
  </si>
  <si>
    <t>Ryšavá</t>
  </si>
  <si>
    <t>Vendulka</t>
  </si>
  <si>
    <t>AC Česká Lípa</t>
  </si>
  <si>
    <t>50.</t>
  </si>
  <si>
    <t>Rálišová</t>
  </si>
  <si>
    <t>Anna</t>
  </si>
  <si>
    <t>Nový Bor</t>
  </si>
  <si>
    <t>51.</t>
  </si>
  <si>
    <t>Marek</t>
  </si>
  <si>
    <t>Spona Teplice</t>
  </si>
  <si>
    <t>52.</t>
  </si>
  <si>
    <t>Lovosice</t>
  </si>
  <si>
    <t>53.</t>
  </si>
  <si>
    <t>54.</t>
  </si>
  <si>
    <t>Dlouhý</t>
  </si>
  <si>
    <t>Dlouháni Roudnice</t>
  </si>
  <si>
    <t>55.</t>
  </si>
  <si>
    <t>Ernestová</t>
  </si>
  <si>
    <t>Miroslava</t>
  </si>
  <si>
    <t>56.</t>
  </si>
  <si>
    <t>Salačová</t>
  </si>
  <si>
    <t>Rozběháme Litoměřice</t>
  </si>
  <si>
    <t>57.</t>
  </si>
  <si>
    <t>ASK Děčín</t>
  </si>
  <si>
    <t>58.</t>
  </si>
  <si>
    <t>Kotová</t>
  </si>
  <si>
    <t>Helena</t>
  </si>
  <si>
    <t>59.</t>
  </si>
  <si>
    <t>Porš</t>
  </si>
  <si>
    <t>60.</t>
  </si>
  <si>
    <t>Zachař</t>
  </si>
  <si>
    <t>BS Team</t>
  </si>
  <si>
    <t>61.</t>
  </si>
  <si>
    <t>Kouba</t>
  </si>
  <si>
    <t>Stanislav</t>
  </si>
  <si>
    <t>62.</t>
  </si>
  <si>
    <t>Hasnedlová</t>
  </si>
  <si>
    <t>Iva</t>
  </si>
  <si>
    <t>Děčín</t>
  </si>
  <si>
    <t>63.</t>
  </si>
  <si>
    <t>Slavík</t>
  </si>
  <si>
    <t>Polepy</t>
  </si>
  <si>
    <t>64.</t>
  </si>
  <si>
    <t>Maršík</t>
  </si>
  <si>
    <t>SOLAP</t>
  </si>
  <si>
    <t>65.</t>
  </si>
  <si>
    <t>Krpeš</t>
  </si>
  <si>
    <t>66.</t>
  </si>
  <si>
    <t>Lachmanová</t>
  </si>
  <si>
    <t>běhny s.r.o.</t>
  </si>
  <si>
    <t>67.</t>
  </si>
  <si>
    <t>Wajshajtl</t>
  </si>
  <si>
    <t>68.</t>
  </si>
  <si>
    <t>Václav</t>
  </si>
  <si>
    <t>Litoměřice</t>
  </si>
  <si>
    <t>69.</t>
  </si>
  <si>
    <t>Dlouhá</t>
  </si>
  <si>
    <t>Zuzana</t>
  </si>
  <si>
    <t>70.</t>
  </si>
  <si>
    <t>Willner</t>
  </si>
  <si>
    <t>71.</t>
  </si>
  <si>
    <t>Butalová</t>
  </si>
  <si>
    <t>Marcela</t>
  </si>
  <si>
    <t>72.</t>
  </si>
  <si>
    <t>Konvalinka</t>
  </si>
  <si>
    <t>Kravaře v Čechách</t>
  </si>
  <si>
    <t>73.</t>
  </si>
  <si>
    <t>Hajn</t>
  </si>
  <si>
    <t>Uners Litoměřice</t>
  </si>
  <si>
    <t>74.</t>
  </si>
  <si>
    <t>Fiklíková</t>
  </si>
  <si>
    <t>Petra</t>
  </si>
  <si>
    <t>75.</t>
  </si>
  <si>
    <t>Bečka</t>
  </si>
  <si>
    <t>Miloslav</t>
  </si>
  <si>
    <t>Ústí nad Labem</t>
  </si>
  <si>
    <t>76.</t>
  </si>
  <si>
    <t>Marčaník</t>
  </si>
  <si>
    <t>77.</t>
  </si>
  <si>
    <t>Vyskočilová</t>
  </si>
  <si>
    <t>78.</t>
  </si>
  <si>
    <t>Vaněk</t>
  </si>
  <si>
    <t>Pravoslav</t>
  </si>
  <si>
    <t>79.</t>
  </si>
  <si>
    <t xml:space="preserve">Janík </t>
  </si>
  <si>
    <t>80.</t>
  </si>
  <si>
    <t>Paatzová</t>
  </si>
  <si>
    <t>Martina</t>
  </si>
  <si>
    <t>Vchynice</t>
  </si>
  <si>
    <t>81.</t>
  </si>
  <si>
    <t>Stejskal</t>
  </si>
  <si>
    <t>Roman</t>
  </si>
  <si>
    <t>82.</t>
  </si>
  <si>
    <t>Šálek</t>
  </si>
  <si>
    <t>Karel</t>
  </si>
  <si>
    <t>83.</t>
  </si>
  <si>
    <t>Moravec</t>
  </si>
  <si>
    <t>Bohušovice</t>
  </si>
  <si>
    <t>84.</t>
  </si>
  <si>
    <t>Matěj</t>
  </si>
  <si>
    <t>85.</t>
  </si>
  <si>
    <t>Císařová</t>
  </si>
  <si>
    <t>Krokudy</t>
  </si>
  <si>
    <t>87.</t>
  </si>
  <si>
    <t>Folková</t>
  </si>
  <si>
    <t>Soňa</t>
  </si>
  <si>
    <t>86.</t>
  </si>
  <si>
    <t>Čáslava</t>
  </si>
  <si>
    <t>Teplice</t>
  </si>
  <si>
    <t>88.</t>
  </si>
  <si>
    <t>Zelenák</t>
  </si>
  <si>
    <t>Dušan</t>
  </si>
  <si>
    <t>Glassman TT Teplice</t>
  </si>
  <si>
    <t>89.</t>
  </si>
  <si>
    <t>90.</t>
  </si>
  <si>
    <t>Ernest</t>
  </si>
  <si>
    <t>Miroslav</t>
  </si>
  <si>
    <t>91.</t>
  </si>
  <si>
    <t>Eva</t>
  </si>
  <si>
    <t>92.</t>
  </si>
  <si>
    <t xml:space="preserve">Procházka </t>
  </si>
  <si>
    <t>klub</t>
  </si>
  <si>
    <t>Povrly</t>
  </si>
  <si>
    <t>Sokol Hřivčice</t>
  </si>
  <si>
    <t>Bohušovice nad Ohří</t>
  </si>
  <si>
    <t>SK Favorit Bílina</t>
  </si>
  <si>
    <t>Šindrbal</t>
  </si>
  <si>
    <t>Škoda Plzeň</t>
  </si>
  <si>
    <r>
      <t xml:space="preserve">Běh na Boreč, 14. ročník, sobota 10.03.2018, cca 6.6 km, kombinovaný povrch, </t>
    </r>
    <r>
      <rPr>
        <b/>
        <i/>
        <sz val="12"/>
        <color indexed="8"/>
        <rFont val="Calibri"/>
        <family val="2"/>
      </rPr>
      <t>92 účastníků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</si>
</sst>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b/>
      <sz val="2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46" applyFont="1" applyFill="1" applyAlignment="1">
      <alignment vertical="center"/>
      <protection/>
    </xf>
    <xf numFmtId="0" fontId="20" fillId="0" borderId="0" xfId="46" applyFont="1" applyFill="1" applyAlignment="1">
      <alignment horizontal="center" vertical="center"/>
      <protection/>
    </xf>
    <xf numFmtId="0" fontId="21" fillId="0" borderId="0" xfId="46" applyFont="1" applyFill="1" applyAlignment="1">
      <alignment horizontal="left" vertical="center"/>
      <protection/>
    </xf>
    <xf numFmtId="0" fontId="21" fillId="0" borderId="0" xfId="46" applyFont="1" applyFill="1" applyAlignment="1">
      <alignment vertical="center"/>
      <protection/>
    </xf>
    <xf numFmtId="0" fontId="21" fillId="0" borderId="0" xfId="46" applyFont="1" applyFill="1" applyAlignment="1">
      <alignment horizontal="center" vertical="center"/>
      <protection/>
    </xf>
    <xf numFmtId="0" fontId="22" fillId="0" borderId="0" xfId="46" applyFont="1" applyFill="1" applyAlignment="1">
      <alignment horizontal="center" vertical="center"/>
      <protection/>
    </xf>
    <xf numFmtId="1" fontId="0" fillId="0" borderId="0" xfId="46" applyNumberFormat="1" applyFont="1" applyFill="1" applyAlignment="1">
      <alignment horizontal="center" vertical="center"/>
      <protection/>
    </xf>
    <xf numFmtId="21" fontId="21" fillId="0" borderId="0" xfId="46" applyNumberFormat="1" applyFont="1" applyFill="1" applyAlignment="1">
      <alignment horizontal="center" vertical="center"/>
      <protection/>
    </xf>
    <xf numFmtId="0" fontId="0" fillId="0" borderId="0" xfId="46" applyFont="1" applyFill="1" applyAlignment="1">
      <alignment horizontal="center" vertical="center"/>
      <protection/>
    </xf>
    <xf numFmtId="0" fontId="44" fillId="0" borderId="0" xfId="46" applyFont="1" applyFill="1" applyAlignment="1">
      <alignment vertical="center"/>
      <protection/>
    </xf>
    <xf numFmtId="0" fontId="24" fillId="0" borderId="10" xfId="46" applyFont="1" applyFill="1" applyBorder="1" applyAlignment="1">
      <alignment horizontal="center" vertical="center"/>
      <protection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21" fontId="24" fillId="0" borderId="11" xfId="0" applyNumberFormat="1" applyFont="1" applyFill="1" applyBorder="1" applyAlignment="1">
      <alignment horizontal="center" vertical="center"/>
    </xf>
    <xf numFmtId="21" fontId="24" fillId="0" borderId="12" xfId="46" applyNumberFormat="1" applyFont="1" applyFill="1" applyBorder="1" applyAlignment="1">
      <alignment horizontal="center" vertical="center"/>
      <protection/>
    </xf>
    <xf numFmtId="0" fontId="24" fillId="0" borderId="13" xfId="46" applyFont="1" applyFill="1" applyBorder="1" applyAlignment="1">
      <alignment horizontal="center" vertical="center"/>
      <protection/>
    </xf>
    <xf numFmtId="21" fontId="24" fillId="0" borderId="14" xfId="46" applyNumberFormat="1" applyFont="1" applyFill="1" applyBorder="1" applyAlignment="1">
      <alignment horizontal="center" vertical="center"/>
      <protection/>
    </xf>
    <xf numFmtId="0" fontId="25" fillId="0" borderId="15" xfId="46" applyFont="1" applyFill="1" applyBorder="1" applyAlignment="1">
      <alignment horizontal="center" vertical="center"/>
      <protection/>
    </xf>
    <xf numFmtId="0" fontId="25" fillId="0" borderId="16" xfId="46" applyFont="1" applyFill="1" applyBorder="1" applyAlignment="1">
      <alignment horizontal="center" vertical="center"/>
      <protection/>
    </xf>
    <xf numFmtId="0" fontId="25" fillId="0" borderId="16" xfId="46" applyFont="1" applyFill="1" applyBorder="1" applyAlignment="1">
      <alignment horizontal="left" vertical="center" wrapText="1"/>
      <protection/>
    </xf>
    <xf numFmtId="0" fontId="25" fillId="0" borderId="16" xfId="46" applyFont="1" applyFill="1" applyBorder="1" applyAlignment="1">
      <alignment vertical="center" wrapText="1"/>
      <protection/>
    </xf>
    <xf numFmtId="1" fontId="25" fillId="0" borderId="16" xfId="46" applyNumberFormat="1" applyFont="1" applyFill="1" applyBorder="1" applyAlignment="1">
      <alignment horizontal="center" vertical="center" wrapText="1"/>
      <protection/>
    </xf>
    <xf numFmtId="21" fontId="25" fillId="0" borderId="16" xfId="46" applyNumberFormat="1" applyFont="1" applyFill="1" applyBorder="1" applyAlignment="1">
      <alignment horizontal="center" vertical="center"/>
      <protection/>
    </xf>
    <xf numFmtId="0" fontId="25" fillId="0" borderId="17" xfId="46" applyFont="1" applyFill="1" applyBorder="1" applyAlignment="1">
      <alignment horizontal="center" vertical="center"/>
      <protection/>
    </xf>
    <xf numFmtId="21" fontId="24" fillId="0" borderId="11" xfId="46" applyNumberFormat="1" applyFont="1" applyFill="1" applyBorder="1" applyAlignment="1">
      <alignment horizontal="center" vertical="center"/>
      <protection/>
    </xf>
    <xf numFmtId="0" fontId="24" fillId="0" borderId="18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vertical="center"/>
    </xf>
    <xf numFmtId="21" fontId="24" fillId="0" borderId="18" xfId="0" applyNumberFormat="1" applyFont="1" applyFill="1" applyBorder="1" applyAlignment="1">
      <alignment horizontal="center" vertical="center"/>
    </xf>
    <xf numFmtId="0" fontId="24" fillId="0" borderId="19" xfId="46" applyFont="1" applyFill="1" applyBorder="1" applyAlignment="1">
      <alignment horizontal="center" vertical="center"/>
      <protection/>
    </xf>
    <xf numFmtId="0" fontId="24" fillId="0" borderId="20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vertical="center"/>
    </xf>
    <xf numFmtId="21" fontId="24" fillId="0" borderId="20" xfId="0" applyNumberFormat="1" applyFont="1" applyFill="1" applyBorder="1" applyAlignment="1">
      <alignment horizontal="center" vertical="center"/>
    </xf>
    <xf numFmtId="21" fontId="24" fillId="0" borderId="21" xfId="46" applyNumberFormat="1" applyFont="1" applyFill="1" applyBorder="1" applyAlignment="1">
      <alignment horizontal="center" vertical="center"/>
      <protection/>
    </xf>
    <xf numFmtId="21" fontId="24" fillId="0" borderId="18" xfId="46" applyNumberFormat="1" applyFont="1" applyFill="1" applyBorder="1" applyAlignment="1">
      <alignment horizontal="center" vertical="center"/>
      <protection/>
    </xf>
    <xf numFmtId="21" fontId="24" fillId="0" borderId="22" xfId="46" applyNumberFormat="1" applyFont="1" applyFill="1" applyBorder="1" applyAlignment="1">
      <alignment horizontal="center" vertical="center"/>
      <protection/>
    </xf>
    <xf numFmtId="21" fontId="26" fillId="0" borderId="12" xfId="46" applyNumberFormat="1" applyFont="1" applyFill="1" applyBorder="1" applyAlignment="1">
      <alignment horizontal="center" vertical="center"/>
      <protection/>
    </xf>
    <xf numFmtId="21" fontId="26" fillId="0" borderId="14" xfId="46" applyNumberFormat="1" applyFont="1" applyFill="1" applyBorder="1" applyAlignment="1">
      <alignment horizontal="center" vertical="center"/>
      <protection/>
    </xf>
    <xf numFmtId="0" fontId="26" fillId="0" borderId="18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10" xfId="46" applyFont="1" applyFill="1" applyBorder="1" applyAlignment="1">
      <alignment horizontal="center" vertical="center"/>
      <protection/>
    </xf>
    <xf numFmtId="0" fontId="26" fillId="0" borderId="18" xfId="0" applyFont="1" applyFill="1" applyBorder="1" applyAlignment="1">
      <alignment vertical="center"/>
    </xf>
    <xf numFmtId="0" fontId="26" fillId="0" borderId="13" xfId="46" applyFont="1" applyFill="1" applyBorder="1" applyAlignment="1">
      <alignment horizontal="center" vertical="center"/>
      <protection/>
    </xf>
    <xf numFmtId="0" fontId="26" fillId="0" borderId="11" xfId="0" applyFont="1" applyFill="1" applyBorder="1" applyAlignment="1">
      <alignment vertical="center"/>
    </xf>
    <xf numFmtId="0" fontId="26" fillId="0" borderId="23" xfId="46" applyFont="1" applyFill="1" applyBorder="1" applyAlignment="1">
      <alignment horizontal="center" vertical="center"/>
      <protection/>
    </xf>
    <xf numFmtId="0" fontId="26" fillId="0" borderId="22" xfId="0" applyFont="1" applyFill="1" applyBorder="1" applyAlignment="1">
      <alignment vertical="center"/>
    </xf>
    <xf numFmtId="0" fontId="26" fillId="0" borderId="24" xfId="46" applyFont="1" applyFill="1" applyBorder="1" applyAlignment="1">
      <alignment horizontal="center" vertical="center"/>
      <protection/>
    </xf>
    <xf numFmtId="0" fontId="26" fillId="0" borderId="25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vertical="center"/>
    </xf>
    <xf numFmtId="21" fontId="24" fillId="0" borderId="25" xfId="0" applyNumberFormat="1" applyFont="1" applyFill="1" applyBorder="1" applyAlignment="1">
      <alignment horizontal="center" vertical="center"/>
    </xf>
    <xf numFmtId="0" fontId="26" fillId="33" borderId="13" xfId="46" applyFont="1" applyFill="1" applyBorder="1" applyAlignment="1">
      <alignment horizontal="center" vertical="center"/>
      <protection/>
    </xf>
    <xf numFmtId="0" fontId="26" fillId="33" borderId="11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vertical="center"/>
    </xf>
    <xf numFmtId="21" fontId="24" fillId="33" borderId="11" xfId="0" applyNumberFormat="1" applyFont="1" applyFill="1" applyBorder="1" applyAlignment="1">
      <alignment horizontal="center" vertical="center"/>
    </xf>
    <xf numFmtId="21" fontId="26" fillId="33" borderId="14" xfId="46" applyNumberFormat="1" applyFont="1" applyFill="1" applyBorder="1" applyAlignment="1">
      <alignment horizontal="center" vertical="center"/>
      <protection/>
    </xf>
    <xf numFmtId="21" fontId="24" fillId="33" borderId="11" xfId="46" applyNumberFormat="1" applyFont="1" applyFill="1" applyBorder="1" applyAlignment="1">
      <alignment horizontal="center" vertical="center"/>
      <protection/>
    </xf>
    <xf numFmtId="0" fontId="45" fillId="0" borderId="0" xfId="46" applyFont="1" applyFill="1" applyAlignment="1">
      <alignment horizontal="left" vertical="center"/>
      <protection/>
    </xf>
    <xf numFmtId="21" fontId="26" fillId="0" borderId="26" xfId="46" applyNumberFormat="1" applyFont="1" applyFill="1" applyBorder="1" applyAlignment="1">
      <alignment horizontal="center" vertical="center"/>
      <protection/>
    </xf>
    <xf numFmtId="0" fontId="27" fillId="0" borderId="0" xfId="46" applyFont="1" applyFill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82</xdr:row>
      <xdr:rowOff>0</xdr:rowOff>
    </xdr:from>
    <xdr:ext cx="304800" cy="323850"/>
    <xdr:sp>
      <xdr:nvSpPr>
        <xdr:cNvPr id="1" name="AutoShape 1" descr="skype-ie-addon-data://res/numbers_button_skype_logo.png"/>
        <xdr:cNvSpPr>
          <a:spLocks noChangeAspect="1"/>
        </xdr:cNvSpPr>
      </xdr:nvSpPr>
      <xdr:spPr>
        <a:xfrm>
          <a:off x="4705350" y="167830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304800" cy="342900"/>
    <xdr:sp>
      <xdr:nvSpPr>
        <xdr:cNvPr id="2" name="AutoShape 2" descr="skype-ie-addon-data://res/numbers_button_skype_logo.png"/>
        <xdr:cNvSpPr>
          <a:spLocks noChangeAspect="1"/>
        </xdr:cNvSpPr>
      </xdr:nvSpPr>
      <xdr:spPr>
        <a:xfrm>
          <a:off x="4705350" y="107823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304800" cy="333375"/>
    <xdr:sp>
      <xdr:nvSpPr>
        <xdr:cNvPr id="3" name="AutoShape 3" descr="skype-ie-addon-data://res/numbers_button_skype_logo.png"/>
        <xdr:cNvSpPr>
          <a:spLocks noChangeAspect="1"/>
        </xdr:cNvSpPr>
      </xdr:nvSpPr>
      <xdr:spPr>
        <a:xfrm>
          <a:off x="4705350" y="10382250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4.7109375" style="9" customWidth="1"/>
    <col min="2" max="2" width="6.00390625" style="9" customWidth="1"/>
    <col min="3" max="3" width="13.421875" style="3" bestFit="1" customWidth="1"/>
    <col min="4" max="4" width="10.57421875" style="1" bestFit="1" customWidth="1"/>
    <col min="5" max="5" width="35.8515625" style="1" bestFit="1" customWidth="1"/>
    <col min="6" max="6" width="8.140625" style="7" customWidth="1"/>
    <col min="7" max="7" width="8.28125" style="8" customWidth="1"/>
    <col min="8" max="8" width="11.421875" style="9" customWidth="1"/>
    <col min="9" max="16384" width="9.140625" style="1" customWidth="1"/>
  </cols>
  <sheetData>
    <row r="1" spans="1:8" ht="36">
      <c r="A1" s="59" t="s">
        <v>0</v>
      </c>
      <c r="B1" s="59"/>
      <c r="C1" s="59"/>
      <c r="D1" s="59"/>
      <c r="E1" s="59"/>
      <c r="F1" s="59"/>
      <c r="G1" s="59"/>
      <c r="H1" s="59"/>
    </row>
    <row r="2" spans="1:8" ht="19.5" customHeight="1">
      <c r="A2" s="57" t="s">
        <v>293</v>
      </c>
      <c r="B2" s="2"/>
      <c r="D2" s="4"/>
      <c r="E2" s="4"/>
      <c r="F2" s="5"/>
      <c r="G2" s="5"/>
      <c r="H2" s="6"/>
    </row>
    <row r="3" spans="1:2" ht="19.5" customHeight="1" thickBot="1">
      <c r="A3" s="3" t="s">
        <v>1</v>
      </c>
      <c r="B3" s="6"/>
    </row>
    <row r="4" spans="1:8" s="10" customFormat="1" ht="16.5" thickBot="1">
      <c r="A4" s="18" t="s">
        <v>2</v>
      </c>
      <c r="B4" s="19" t="s">
        <v>3</v>
      </c>
      <c r="C4" s="20" t="s">
        <v>4</v>
      </c>
      <c r="D4" s="20" t="s">
        <v>5</v>
      </c>
      <c r="E4" s="21" t="s">
        <v>286</v>
      </c>
      <c r="F4" s="22" t="s">
        <v>6</v>
      </c>
      <c r="G4" s="23" t="s">
        <v>7</v>
      </c>
      <c r="H4" s="24" t="s">
        <v>8</v>
      </c>
    </row>
    <row r="5" spans="1:8" ht="15.75">
      <c r="A5" s="11" t="s">
        <v>9</v>
      </c>
      <c r="B5" s="26">
        <v>3</v>
      </c>
      <c r="C5" s="27" t="s">
        <v>10</v>
      </c>
      <c r="D5" s="27" t="s">
        <v>11</v>
      </c>
      <c r="E5" s="27" t="s">
        <v>12</v>
      </c>
      <c r="F5" s="26">
        <v>1996</v>
      </c>
      <c r="G5" s="28">
        <v>0.016805555555555556</v>
      </c>
      <c r="H5" s="15">
        <f>G5-G5</f>
        <v>0</v>
      </c>
    </row>
    <row r="6" spans="1:8" ht="15.75">
      <c r="A6" s="16" t="s">
        <v>13</v>
      </c>
      <c r="B6" s="12">
        <v>2</v>
      </c>
      <c r="C6" s="13" t="s">
        <v>14</v>
      </c>
      <c r="D6" s="13" t="s">
        <v>15</v>
      </c>
      <c r="E6" s="13" t="s">
        <v>16</v>
      </c>
      <c r="F6" s="12">
        <v>1996</v>
      </c>
      <c r="G6" s="14">
        <v>0.017002314814814814</v>
      </c>
      <c r="H6" s="17">
        <f>G6-$G$5</f>
        <v>0.00019675925925925764</v>
      </c>
    </row>
    <row r="7" spans="1:8" ht="16.5" thickBot="1">
      <c r="A7" s="29" t="s">
        <v>17</v>
      </c>
      <c r="B7" s="30">
        <v>7</v>
      </c>
      <c r="C7" s="31" t="s">
        <v>18</v>
      </c>
      <c r="D7" s="31" t="s">
        <v>19</v>
      </c>
      <c r="E7" s="31" t="s">
        <v>20</v>
      </c>
      <c r="F7" s="30">
        <v>1990</v>
      </c>
      <c r="G7" s="32">
        <v>0.01734953703703704</v>
      </c>
      <c r="H7" s="33">
        <f>G7-$G$5</f>
        <v>0.0005439814814814821</v>
      </c>
    </row>
    <row r="8" spans="1:8" ht="15.75">
      <c r="A8" s="41" t="s">
        <v>21</v>
      </c>
      <c r="B8" s="38">
        <v>76</v>
      </c>
      <c r="C8" s="42" t="s">
        <v>22</v>
      </c>
      <c r="D8" s="42" t="s">
        <v>23</v>
      </c>
      <c r="E8" s="42" t="s">
        <v>24</v>
      </c>
      <c r="F8" s="38">
        <v>1973</v>
      </c>
      <c r="G8" s="34">
        <v>0.017881944444444443</v>
      </c>
      <c r="H8" s="36">
        <f>G8-$G$5</f>
        <v>0.0010763888888888871</v>
      </c>
    </row>
    <row r="9" spans="1:8" ht="15.75">
      <c r="A9" s="43" t="s">
        <v>25</v>
      </c>
      <c r="B9" s="39">
        <v>6</v>
      </c>
      <c r="C9" s="44" t="s">
        <v>26</v>
      </c>
      <c r="D9" s="44" t="s">
        <v>27</v>
      </c>
      <c r="E9" s="44" t="s">
        <v>28</v>
      </c>
      <c r="F9" s="39">
        <v>1982</v>
      </c>
      <c r="G9" s="14">
        <v>0.017939814814814815</v>
      </c>
      <c r="H9" s="37">
        <f>G9-$G$5</f>
        <v>0.0011342592592592585</v>
      </c>
    </row>
    <row r="10" spans="1:8" ht="15.75">
      <c r="A10" s="43" t="s">
        <v>29</v>
      </c>
      <c r="B10" s="39">
        <v>8</v>
      </c>
      <c r="C10" s="44" t="s">
        <v>30</v>
      </c>
      <c r="D10" s="44" t="s">
        <v>27</v>
      </c>
      <c r="E10" s="44" t="s">
        <v>31</v>
      </c>
      <c r="F10" s="39">
        <v>1982</v>
      </c>
      <c r="G10" s="14">
        <v>0.017962962962962962</v>
      </c>
      <c r="H10" s="37">
        <f>G10-$G$5</f>
        <v>0.0011574074074074056</v>
      </c>
    </row>
    <row r="11" spans="1:8" ht="15.75">
      <c r="A11" s="43" t="s">
        <v>32</v>
      </c>
      <c r="B11" s="39">
        <v>92</v>
      </c>
      <c r="C11" s="44" t="s">
        <v>33</v>
      </c>
      <c r="D11" s="44" t="s">
        <v>34</v>
      </c>
      <c r="E11" s="44" t="s">
        <v>35</v>
      </c>
      <c r="F11" s="39">
        <v>1983</v>
      </c>
      <c r="G11" s="25">
        <v>0.01798611111111111</v>
      </c>
      <c r="H11" s="37">
        <f aca="true" t="shared" si="0" ref="H11:H74">G11-$G$5</f>
        <v>0.0011805555555555527</v>
      </c>
    </row>
    <row r="12" spans="1:8" ht="15.75">
      <c r="A12" s="43" t="s">
        <v>36</v>
      </c>
      <c r="B12" s="39">
        <v>74</v>
      </c>
      <c r="C12" s="44" t="s">
        <v>37</v>
      </c>
      <c r="D12" s="44" t="s">
        <v>38</v>
      </c>
      <c r="E12" s="44" t="s">
        <v>39</v>
      </c>
      <c r="F12" s="39">
        <v>1966</v>
      </c>
      <c r="G12" s="25">
        <v>0.018032407407407407</v>
      </c>
      <c r="H12" s="37">
        <f t="shared" si="0"/>
        <v>0.0012268518518518505</v>
      </c>
    </row>
    <row r="13" spans="1:8" ht="15.75">
      <c r="A13" s="43" t="s">
        <v>40</v>
      </c>
      <c r="B13" s="39">
        <v>75</v>
      </c>
      <c r="C13" s="44" t="s">
        <v>41</v>
      </c>
      <c r="D13" s="44" t="s">
        <v>42</v>
      </c>
      <c r="E13" s="44" t="s">
        <v>292</v>
      </c>
      <c r="F13" s="39">
        <v>1996</v>
      </c>
      <c r="G13" s="25">
        <v>0.018148148148148146</v>
      </c>
      <c r="H13" s="37">
        <f t="shared" si="0"/>
        <v>0.0013425925925925897</v>
      </c>
    </row>
    <row r="14" spans="1:8" ht="15.75">
      <c r="A14" s="43" t="s">
        <v>43</v>
      </c>
      <c r="B14" s="39">
        <v>5</v>
      </c>
      <c r="C14" s="44" t="s">
        <v>44</v>
      </c>
      <c r="D14" s="44" t="s">
        <v>27</v>
      </c>
      <c r="E14" s="44" t="s">
        <v>45</v>
      </c>
      <c r="F14" s="39">
        <v>1985</v>
      </c>
      <c r="G14" s="14">
        <v>0.01826388888888889</v>
      </c>
      <c r="H14" s="37">
        <f t="shared" si="0"/>
        <v>0.0014583333333333323</v>
      </c>
    </row>
    <row r="15" spans="1:8" ht="15.75">
      <c r="A15" s="43" t="s">
        <v>46</v>
      </c>
      <c r="B15" s="39">
        <v>10</v>
      </c>
      <c r="C15" s="44" t="s">
        <v>47</v>
      </c>
      <c r="D15" s="44" t="s">
        <v>48</v>
      </c>
      <c r="E15" s="44" t="s">
        <v>49</v>
      </c>
      <c r="F15" s="39">
        <v>1978</v>
      </c>
      <c r="G15" s="14">
        <v>0.018599537037037036</v>
      </c>
      <c r="H15" s="37">
        <f t="shared" si="0"/>
        <v>0.0017939814814814797</v>
      </c>
    </row>
    <row r="16" spans="1:8" ht="15.75">
      <c r="A16" s="43" t="s">
        <v>50</v>
      </c>
      <c r="B16" s="39">
        <v>9</v>
      </c>
      <c r="C16" s="44" t="s">
        <v>51</v>
      </c>
      <c r="D16" s="44" t="s">
        <v>11</v>
      </c>
      <c r="E16" s="44" t="s">
        <v>16</v>
      </c>
      <c r="F16" s="39">
        <v>1980</v>
      </c>
      <c r="G16" s="14">
        <v>0.01877314814814815</v>
      </c>
      <c r="H16" s="37">
        <f t="shared" si="0"/>
        <v>0.0019675925925925937</v>
      </c>
    </row>
    <row r="17" spans="1:8" ht="15.75">
      <c r="A17" s="43" t="s">
        <v>52</v>
      </c>
      <c r="B17" s="39">
        <v>56</v>
      </c>
      <c r="C17" s="44" t="s">
        <v>53</v>
      </c>
      <c r="D17" s="44" t="s">
        <v>48</v>
      </c>
      <c r="E17" s="44" t="s">
        <v>31</v>
      </c>
      <c r="F17" s="39">
        <v>1985</v>
      </c>
      <c r="G17" s="14">
        <v>0.018831018518518518</v>
      </c>
      <c r="H17" s="37">
        <f t="shared" si="0"/>
        <v>0.0020254629629629615</v>
      </c>
    </row>
    <row r="18" spans="1:8" ht="15.75">
      <c r="A18" s="43" t="s">
        <v>54</v>
      </c>
      <c r="B18" s="39">
        <v>67</v>
      </c>
      <c r="C18" s="44" t="s">
        <v>55</v>
      </c>
      <c r="D18" s="44" t="s">
        <v>56</v>
      </c>
      <c r="E18" s="44" t="s">
        <v>57</v>
      </c>
      <c r="F18" s="39">
        <v>1961</v>
      </c>
      <c r="G18" s="14">
        <v>0.018993055555555558</v>
      </c>
      <c r="H18" s="37">
        <f t="shared" si="0"/>
        <v>0.002187500000000002</v>
      </c>
    </row>
    <row r="19" spans="1:8" ht="15.75">
      <c r="A19" s="43" t="s">
        <v>58</v>
      </c>
      <c r="B19" s="39">
        <v>13</v>
      </c>
      <c r="C19" s="44" t="s">
        <v>10</v>
      </c>
      <c r="D19" s="44" t="s">
        <v>59</v>
      </c>
      <c r="E19" s="44" t="s">
        <v>60</v>
      </c>
      <c r="F19" s="39">
        <v>2003</v>
      </c>
      <c r="G19" s="14">
        <v>0.0190625</v>
      </c>
      <c r="H19" s="37">
        <f t="shared" si="0"/>
        <v>0.0022569444444444434</v>
      </c>
    </row>
    <row r="20" spans="1:8" ht="15.75">
      <c r="A20" s="43" t="s">
        <v>61</v>
      </c>
      <c r="B20" s="39">
        <v>35</v>
      </c>
      <c r="C20" s="44" t="s">
        <v>62</v>
      </c>
      <c r="D20" s="44" t="s">
        <v>48</v>
      </c>
      <c r="E20" s="44" t="s">
        <v>63</v>
      </c>
      <c r="F20" s="39">
        <v>1979</v>
      </c>
      <c r="G20" s="14">
        <v>0.01909722222222222</v>
      </c>
      <c r="H20" s="37">
        <f t="shared" si="0"/>
        <v>0.002291666666666664</v>
      </c>
    </row>
    <row r="21" spans="1:8" ht="15.75">
      <c r="A21" s="51" t="s">
        <v>64</v>
      </c>
      <c r="B21" s="52">
        <v>62</v>
      </c>
      <c r="C21" s="53" t="s">
        <v>65</v>
      </c>
      <c r="D21" s="53" t="s">
        <v>66</v>
      </c>
      <c r="E21" s="53" t="s">
        <v>67</v>
      </c>
      <c r="F21" s="52">
        <v>1977</v>
      </c>
      <c r="G21" s="54">
        <v>0.019189814814814816</v>
      </c>
      <c r="H21" s="55">
        <f t="shared" si="0"/>
        <v>0.0023842592592592596</v>
      </c>
    </row>
    <row r="22" spans="1:8" ht="15.75">
      <c r="A22" s="43" t="s">
        <v>68</v>
      </c>
      <c r="B22" s="39">
        <v>80</v>
      </c>
      <c r="C22" s="44" t="s">
        <v>69</v>
      </c>
      <c r="D22" s="44" t="s">
        <v>59</v>
      </c>
      <c r="E22" s="44" t="s">
        <v>70</v>
      </c>
      <c r="F22" s="39">
        <v>1973</v>
      </c>
      <c r="G22" s="25">
        <v>0.019247685185185184</v>
      </c>
      <c r="H22" s="37">
        <f t="shared" si="0"/>
        <v>0.0024421296296296274</v>
      </c>
    </row>
    <row r="23" spans="1:8" ht="15.75">
      <c r="A23" s="43" t="s">
        <v>71</v>
      </c>
      <c r="B23" s="39">
        <v>36</v>
      </c>
      <c r="C23" s="44" t="s">
        <v>72</v>
      </c>
      <c r="D23" s="44" t="s">
        <v>73</v>
      </c>
      <c r="E23" s="44" t="s">
        <v>74</v>
      </c>
      <c r="F23" s="39">
        <v>2005</v>
      </c>
      <c r="G23" s="14">
        <v>0.01931712962962963</v>
      </c>
      <c r="H23" s="37">
        <f t="shared" si="0"/>
        <v>0.0025115740740740723</v>
      </c>
    </row>
    <row r="24" spans="1:8" ht="15.75">
      <c r="A24" s="43" t="s">
        <v>75</v>
      </c>
      <c r="B24" s="39">
        <v>21</v>
      </c>
      <c r="C24" s="44" t="s">
        <v>76</v>
      </c>
      <c r="D24" s="44" t="s">
        <v>77</v>
      </c>
      <c r="E24" s="44" t="s">
        <v>78</v>
      </c>
      <c r="F24" s="39">
        <v>1980</v>
      </c>
      <c r="G24" s="14">
        <v>0.019351851851851853</v>
      </c>
      <c r="H24" s="37">
        <f t="shared" si="0"/>
        <v>0.0025462962962962965</v>
      </c>
    </row>
    <row r="25" spans="1:8" ht="15.75">
      <c r="A25" s="43" t="s">
        <v>79</v>
      </c>
      <c r="B25" s="39">
        <v>77</v>
      </c>
      <c r="C25" s="44" t="s">
        <v>80</v>
      </c>
      <c r="D25" s="44" t="s">
        <v>81</v>
      </c>
      <c r="E25" s="44" t="s">
        <v>287</v>
      </c>
      <c r="F25" s="39">
        <v>1981</v>
      </c>
      <c r="G25" s="25">
        <v>0.019398148148148147</v>
      </c>
      <c r="H25" s="37">
        <f t="shared" si="0"/>
        <v>0.002592592592592591</v>
      </c>
    </row>
    <row r="26" spans="1:8" ht="15.75">
      <c r="A26" s="43" t="s">
        <v>82</v>
      </c>
      <c r="B26" s="39">
        <v>94</v>
      </c>
      <c r="C26" s="44" t="s">
        <v>83</v>
      </c>
      <c r="D26" s="44" t="s">
        <v>27</v>
      </c>
      <c r="E26" s="44" t="s">
        <v>84</v>
      </c>
      <c r="F26" s="39">
        <v>1997</v>
      </c>
      <c r="G26" s="25">
        <v>0.019560185185185184</v>
      </c>
      <c r="H26" s="37">
        <f t="shared" si="0"/>
        <v>0.0027546296296296277</v>
      </c>
    </row>
    <row r="27" spans="1:8" ht="15.75">
      <c r="A27" s="43" t="s">
        <v>85</v>
      </c>
      <c r="B27" s="39">
        <v>34</v>
      </c>
      <c r="C27" s="44" t="s">
        <v>86</v>
      </c>
      <c r="D27" s="44" t="s">
        <v>11</v>
      </c>
      <c r="E27" s="44" t="s">
        <v>87</v>
      </c>
      <c r="F27" s="39">
        <v>1981</v>
      </c>
      <c r="G27" s="14">
        <v>0.019791666666666666</v>
      </c>
      <c r="H27" s="37">
        <f t="shared" si="0"/>
        <v>0.0029861111111111095</v>
      </c>
    </row>
    <row r="28" spans="1:8" ht="15.75">
      <c r="A28" s="43" t="s">
        <v>88</v>
      </c>
      <c r="B28" s="39">
        <v>33</v>
      </c>
      <c r="C28" s="44" t="s">
        <v>89</v>
      </c>
      <c r="D28" s="44" t="s">
        <v>11</v>
      </c>
      <c r="E28" s="44" t="s">
        <v>84</v>
      </c>
      <c r="F28" s="39">
        <v>1982</v>
      </c>
      <c r="G28" s="14">
        <v>0.019884259259259258</v>
      </c>
      <c r="H28" s="37">
        <f t="shared" si="0"/>
        <v>0.0030787037037037016</v>
      </c>
    </row>
    <row r="29" spans="1:8" ht="15.75">
      <c r="A29" s="51" t="s">
        <v>90</v>
      </c>
      <c r="B29" s="52">
        <v>28</v>
      </c>
      <c r="C29" s="53" t="s">
        <v>91</v>
      </c>
      <c r="D29" s="53" t="s">
        <v>92</v>
      </c>
      <c r="E29" s="53" t="s">
        <v>93</v>
      </c>
      <c r="F29" s="52">
        <v>1985</v>
      </c>
      <c r="G29" s="54">
        <v>0.019884259259259258</v>
      </c>
      <c r="H29" s="55">
        <f t="shared" si="0"/>
        <v>0.0030787037037037016</v>
      </c>
    </row>
    <row r="30" spans="1:8" ht="15.75">
      <c r="A30" s="43" t="s">
        <v>94</v>
      </c>
      <c r="B30" s="39">
        <v>53</v>
      </c>
      <c r="C30" s="44" t="s">
        <v>95</v>
      </c>
      <c r="D30" s="44" t="s">
        <v>96</v>
      </c>
      <c r="E30" s="44" t="s">
        <v>35</v>
      </c>
      <c r="F30" s="39">
        <v>1977</v>
      </c>
      <c r="G30" s="14">
        <v>0.019884259259259258</v>
      </c>
      <c r="H30" s="37">
        <f t="shared" si="0"/>
        <v>0.0030787037037037016</v>
      </c>
    </row>
    <row r="31" spans="1:8" ht="15.75">
      <c r="A31" s="43" t="s">
        <v>97</v>
      </c>
      <c r="B31" s="39">
        <v>103</v>
      </c>
      <c r="C31" s="44" t="s">
        <v>98</v>
      </c>
      <c r="D31" s="44" t="s">
        <v>99</v>
      </c>
      <c r="E31" s="44" t="s">
        <v>100</v>
      </c>
      <c r="F31" s="39">
        <v>1977</v>
      </c>
      <c r="G31" s="25">
        <v>0.020011574074074074</v>
      </c>
      <c r="H31" s="37">
        <f t="shared" si="0"/>
        <v>0.0032060185185185178</v>
      </c>
    </row>
    <row r="32" spans="1:8" ht="15.75">
      <c r="A32" s="43" t="s">
        <v>101</v>
      </c>
      <c r="B32" s="39">
        <v>58</v>
      </c>
      <c r="C32" s="44" t="s">
        <v>102</v>
      </c>
      <c r="D32" s="44" t="s">
        <v>103</v>
      </c>
      <c r="E32" s="44" t="s">
        <v>49</v>
      </c>
      <c r="F32" s="39">
        <v>1986</v>
      </c>
      <c r="G32" s="14">
        <v>0.02005787037037037</v>
      </c>
      <c r="H32" s="37">
        <f t="shared" si="0"/>
        <v>0.003252314814814812</v>
      </c>
    </row>
    <row r="33" spans="1:8" ht="15.75">
      <c r="A33" s="51" t="s">
        <v>104</v>
      </c>
      <c r="B33" s="52">
        <v>46</v>
      </c>
      <c r="C33" s="53" t="s">
        <v>105</v>
      </c>
      <c r="D33" s="53" t="s">
        <v>106</v>
      </c>
      <c r="E33" s="53" t="s">
        <v>107</v>
      </c>
      <c r="F33" s="52">
        <v>1983</v>
      </c>
      <c r="G33" s="54">
        <v>0.02008101851851852</v>
      </c>
      <c r="H33" s="55">
        <f t="shared" si="0"/>
        <v>0.0032754629629629627</v>
      </c>
    </row>
    <row r="34" spans="1:8" ht="16.5" thickBot="1">
      <c r="A34" s="45" t="s">
        <v>108</v>
      </c>
      <c r="B34" s="40">
        <v>93</v>
      </c>
      <c r="C34" s="46" t="s">
        <v>291</v>
      </c>
      <c r="D34" s="46" t="s">
        <v>27</v>
      </c>
      <c r="E34" s="46" t="s">
        <v>84</v>
      </c>
      <c r="F34" s="40">
        <v>1990</v>
      </c>
      <c r="G34" s="35">
        <v>0.020243055555555552</v>
      </c>
      <c r="H34" s="37">
        <f t="shared" si="0"/>
        <v>0.003437499999999996</v>
      </c>
    </row>
    <row r="35" spans="1:8" ht="15.75">
      <c r="A35" s="47" t="s">
        <v>109</v>
      </c>
      <c r="B35" s="48">
        <v>52</v>
      </c>
      <c r="C35" s="49" t="s">
        <v>110</v>
      </c>
      <c r="D35" s="49" t="s">
        <v>111</v>
      </c>
      <c r="E35" s="49" t="s">
        <v>112</v>
      </c>
      <c r="F35" s="48">
        <v>1998</v>
      </c>
      <c r="G35" s="50">
        <v>0.020266203703703703</v>
      </c>
      <c r="H35" s="37">
        <f t="shared" si="0"/>
        <v>0.0034606481481481467</v>
      </c>
    </row>
    <row r="36" spans="1:8" ht="15.75">
      <c r="A36" s="51" t="s">
        <v>113</v>
      </c>
      <c r="B36" s="52">
        <v>43</v>
      </c>
      <c r="C36" s="53" t="s">
        <v>114</v>
      </c>
      <c r="D36" s="53" t="s">
        <v>115</v>
      </c>
      <c r="E36" s="53" t="s">
        <v>116</v>
      </c>
      <c r="F36" s="52">
        <v>1978</v>
      </c>
      <c r="G36" s="54">
        <v>0.02054398148148148</v>
      </c>
      <c r="H36" s="55">
        <f t="shared" si="0"/>
        <v>0.003738425925925923</v>
      </c>
    </row>
    <row r="37" spans="1:8" ht="15.75">
      <c r="A37" s="43" t="s">
        <v>123</v>
      </c>
      <c r="B37" s="39">
        <v>65</v>
      </c>
      <c r="C37" s="44" t="s">
        <v>118</v>
      </c>
      <c r="D37" s="44" t="s">
        <v>119</v>
      </c>
      <c r="E37" s="44" t="s">
        <v>84</v>
      </c>
      <c r="F37" s="39">
        <v>1967</v>
      </c>
      <c r="G37" s="14">
        <v>0.020601851851851854</v>
      </c>
      <c r="H37" s="37">
        <f t="shared" si="0"/>
        <v>0.0037962962962962976</v>
      </c>
    </row>
    <row r="38" spans="1:8" ht="15.75">
      <c r="A38" s="43" t="s">
        <v>125</v>
      </c>
      <c r="B38" s="39">
        <v>47</v>
      </c>
      <c r="C38" s="44" t="s">
        <v>121</v>
      </c>
      <c r="D38" s="44" t="s">
        <v>77</v>
      </c>
      <c r="E38" s="44" t="s">
        <v>122</v>
      </c>
      <c r="F38" s="39">
        <v>1995</v>
      </c>
      <c r="G38" s="14">
        <v>0.020601851851851854</v>
      </c>
      <c r="H38" s="37">
        <f t="shared" si="0"/>
        <v>0.0037962962962962976</v>
      </c>
    </row>
    <row r="39" spans="1:8" ht="15.75">
      <c r="A39" s="43" t="s">
        <v>120</v>
      </c>
      <c r="B39" s="39">
        <v>14</v>
      </c>
      <c r="C39" s="44" t="s">
        <v>124</v>
      </c>
      <c r="D39" s="44" t="s">
        <v>73</v>
      </c>
      <c r="E39" s="44" t="s">
        <v>31</v>
      </c>
      <c r="F39" s="39">
        <v>1989</v>
      </c>
      <c r="G39" s="14">
        <v>0.020601851851851854</v>
      </c>
      <c r="H39" s="37">
        <f t="shared" si="0"/>
        <v>0.0037962962962962976</v>
      </c>
    </row>
    <row r="40" spans="1:8" ht="15.75">
      <c r="A40" s="43" t="s">
        <v>117</v>
      </c>
      <c r="B40" s="39">
        <v>41</v>
      </c>
      <c r="C40" s="44" t="s">
        <v>126</v>
      </c>
      <c r="D40" s="44" t="s">
        <v>96</v>
      </c>
      <c r="E40" s="44" t="s">
        <v>127</v>
      </c>
      <c r="F40" s="39">
        <v>1982</v>
      </c>
      <c r="G40" s="14">
        <v>0.020601851851851854</v>
      </c>
      <c r="H40" s="37">
        <f t="shared" si="0"/>
        <v>0.0037962962962962976</v>
      </c>
    </row>
    <row r="41" spans="1:8" ht="15.75">
      <c r="A41" s="43" t="s">
        <v>128</v>
      </c>
      <c r="B41" s="39">
        <v>17</v>
      </c>
      <c r="C41" s="44" t="s">
        <v>129</v>
      </c>
      <c r="D41" s="44" t="s">
        <v>59</v>
      </c>
      <c r="E41" s="44" t="s">
        <v>130</v>
      </c>
      <c r="F41" s="39">
        <v>1978</v>
      </c>
      <c r="G41" s="14">
        <v>0.02065972222222222</v>
      </c>
      <c r="H41" s="37">
        <f t="shared" si="0"/>
        <v>0.0038541666666666655</v>
      </c>
    </row>
    <row r="42" spans="1:8" ht="15.75">
      <c r="A42" s="43" t="s">
        <v>131</v>
      </c>
      <c r="B42" s="39">
        <v>18</v>
      </c>
      <c r="C42" s="44" t="s">
        <v>132</v>
      </c>
      <c r="D42" s="44" t="s">
        <v>81</v>
      </c>
      <c r="E42" s="44" t="s">
        <v>133</v>
      </c>
      <c r="F42" s="39">
        <v>1963</v>
      </c>
      <c r="G42" s="14">
        <v>0.020729166666666667</v>
      </c>
      <c r="H42" s="37">
        <f t="shared" si="0"/>
        <v>0.00392361111111111</v>
      </c>
    </row>
    <row r="43" spans="1:8" ht="15.75">
      <c r="A43" s="43" t="s">
        <v>134</v>
      </c>
      <c r="B43" s="39">
        <v>72</v>
      </c>
      <c r="C43" s="44" t="s">
        <v>135</v>
      </c>
      <c r="D43" s="44" t="s">
        <v>136</v>
      </c>
      <c r="E43" s="44" t="s">
        <v>137</v>
      </c>
      <c r="F43" s="39">
        <v>1982</v>
      </c>
      <c r="G43" s="14">
        <v>0.020752314814814814</v>
      </c>
      <c r="H43" s="37">
        <f t="shared" si="0"/>
        <v>0.0039467592592592575</v>
      </c>
    </row>
    <row r="44" spans="1:8" ht="15.75">
      <c r="A44" s="43" t="s">
        <v>138</v>
      </c>
      <c r="B44" s="39">
        <v>96</v>
      </c>
      <c r="C44" s="44" t="s">
        <v>139</v>
      </c>
      <c r="D44" s="44" t="s">
        <v>140</v>
      </c>
      <c r="E44" s="44" t="s">
        <v>141</v>
      </c>
      <c r="F44" s="39">
        <v>1969</v>
      </c>
      <c r="G44" s="25">
        <v>0.020949074074074075</v>
      </c>
      <c r="H44" s="37">
        <f t="shared" si="0"/>
        <v>0.004143518518518519</v>
      </c>
    </row>
    <row r="45" spans="1:8" ht="15.75">
      <c r="A45" s="43" t="s">
        <v>142</v>
      </c>
      <c r="B45" s="39">
        <v>30</v>
      </c>
      <c r="C45" s="44" t="s">
        <v>143</v>
      </c>
      <c r="D45" s="44" t="s">
        <v>144</v>
      </c>
      <c r="E45" s="44" t="s">
        <v>74</v>
      </c>
      <c r="F45" s="39">
        <v>2002</v>
      </c>
      <c r="G45" s="14">
        <v>0.02125</v>
      </c>
      <c r="H45" s="37">
        <f t="shared" si="0"/>
        <v>0.004444444444444445</v>
      </c>
    </row>
    <row r="46" spans="1:8" ht="15.75">
      <c r="A46" s="43" t="s">
        <v>145</v>
      </c>
      <c r="B46" s="39">
        <v>81</v>
      </c>
      <c r="C46" s="44" t="s">
        <v>146</v>
      </c>
      <c r="D46" s="44" t="s">
        <v>96</v>
      </c>
      <c r="E46" s="44" t="s">
        <v>16</v>
      </c>
      <c r="F46" s="39">
        <v>1973</v>
      </c>
      <c r="G46" s="25">
        <v>0.02130787037037037</v>
      </c>
      <c r="H46" s="37">
        <f t="shared" si="0"/>
        <v>0.004502314814814813</v>
      </c>
    </row>
    <row r="47" spans="1:8" ht="15.75">
      <c r="A47" s="43" t="s">
        <v>147</v>
      </c>
      <c r="B47" s="39">
        <v>60</v>
      </c>
      <c r="C47" s="44" t="s">
        <v>148</v>
      </c>
      <c r="D47" s="44" t="s">
        <v>27</v>
      </c>
      <c r="E47" s="44" t="s">
        <v>149</v>
      </c>
      <c r="F47" s="39">
        <v>1977</v>
      </c>
      <c r="G47" s="14">
        <v>0.02144675925925926</v>
      </c>
      <c r="H47" s="37">
        <f t="shared" si="0"/>
        <v>0.004641203703703703</v>
      </c>
    </row>
    <row r="48" spans="1:8" ht="15.75">
      <c r="A48" s="43" t="s">
        <v>150</v>
      </c>
      <c r="B48" s="39">
        <v>99</v>
      </c>
      <c r="C48" s="44" t="s">
        <v>151</v>
      </c>
      <c r="D48" s="44" t="s">
        <v>27</v>
      </c>
      <c r="E48" s="44" t="s">
        <v>49</v>
      </c>
      <c r="F48" s="39">
        <v>1981</v>
      </c>
      <c r="G48" s="25">
        <v>0.021805555555555554</v>
      </c>
      <c r="H48" s="37">
        <f t="shared" si="0"/>
        <v>0.0049999999999999975</v>
      </c>
    </row>
    <row r="49" spans="1:8" ht="15.75">
      <c r="A49" s="43" t="s">
        <v>152</v>
      </c>
      <c r="B49" s="39">
        <v>63</v>
      </c>
      <c r="C49" s="44" t="s">
        <v>153</v>
      </c>
      <c r="D49" s="44" t="s">
        <v>99</v>
      </c>
      <c r="E49" s="44" t="s">
        <v>154</v>
      </c>
      <c r="F49" s="39">
        <v>1990</v>
      </c>
      <c r="G49" s="14">
        <v>0.021875000000000002</v>
      </c>
      <c r="H49" s="37">
        <f t="shared" si="0"/>
        <v>0.005069444444444446</v>
      </c>
    </row>
    <row r="50" spans="1:8" ht="15.75">
      <c r="A50" s="43" t="s">
        <v>155</v>
      </c>
      <c r="B50" s="39">
        <v>49</v>
      </c>
      <c r="C50" s="44" t="s">
        <v>156</v>
      </c>
      <c r="D50" s="44" t="s">
        <v>73</v>
      </c>
      <c r="E50" s="44" t="s">
        <v>157</v>
      </c>
      <c r="F50" s="39">
        <v>1972</v>
      </c>
      <c r="G50" s="14">
        <v>0.021909722222222223</v>
      </c>
      <c r="H50" s="37">
        <f t="shared" si="0"/>
        <v>0.005104166666666667</v>
      </c>
    </row>
    <row r="51" spans="1:8" ht="15.75">
      <c r="A51" s="43" t="s">
        <v>158</v>
      </c>
      <c r="B51" s="39">
        <v>101</v>
      </c>
      <c r="C51" s="44" t="s">
        <v>159</v>
      </c>
      <c r="D51" s="44" t="s">
        <v>144</v>
      </c>
      <c r="E51" s="44" t="s">
        <v>160</v>
      </c>
      <c r="F51" s="39">
        <v>1986</v>
      </c>
      <c r="G51" s="25">
        <v>0.021944444444444447</v>
      </c>
      <c r="H51" s="37">
        <f t="shared" si="0"/>
        <v>0.005138888888888891</v>
      </c>
    </row>
    <row r="52" spans="1:8" ht="15.75">
      <c r="A52" s="51" t="s">
        <v>161</v>
      </c>
      <c r="B52" s="52">
        <v>79</v>
      </c>
      <c r="C52" s="53" t="s">
        <v>162</v>
      </c>
      <c r="D52" s="53" t="s">
        <v>163</v>
      </c>
      <c r="E52" s="53" t="s">
        <v>49</v>
      </c>
      <c r="F52" s="52">
        <v>1999</v>
      </c>
      <c r="G52" s="56">
        <v>0.022129629629629628</v>
      </c>
      <c r="H52" s="55">
        <f t="shared" si="0"/>
        <v>0.005324074074074071</v>
      </c>
    </row>
    <row r="53" spans="1:8" ht="15.75">
      <c r="A53" s="51" t="s">
        <v>164</v>
      </c>
      <c r="B53" s="52">
        <v>84</v>
      </c>
      <c r="C53" s="53" t="s">
        <v>165</v>
      </c>
      <c r="D53" s="53" t="s">
        <v>166</v>
      </c>
      <c r="E53" s="53" t="s">
        <v>167</v>
      </c>
      <c r="F53" s="52">
        <v>2002</v>
      </c>
      <c r="G53" s="56">
        <v>0.022152777777777775</v>
      </c>
      <c r="H53" s="55">
        <f t="shared" si="0"/>
        <v>0.0053472222222222185</v>
      </c>
    </row>
    <row r="54" spans="1:8" ht="15.75">
      <c r="A54" s="51" t="s">
        <v>168</v>
      </c>
      <c r="B54" s="52">
        <v>90</v>
      </c>
      <c r="C54" s="53" t="s">
        <v>169</v>
      </c>
      <c r="D54" s="53" t="s">
        <v>170</v>
      </c>
      <c r="E54" s="53" t="s">
        <v>171</v>
      </c>
      <c r="F54" s="52">
        <v>2002</v>
      </c>
      <c r="G54" s="56">
        <v>0.022233796296296297</v>
      </c>
      <c r="H54" s="55">
        <f t="shared" si="0"/>
        <v>0.00542824074074074</v>
      </c>
    </row>
    <row r="55" spans="1:8" ht="15.75">
      <c r="A55" s="43" t="s">
        <v>172</v>
      </c>
      <c r="B55" s="39">
        <v>97</v>
      </c>
      <c r="C55" s="44" t="s">
        <v>173</v>
      </c>
      <c r="D55" s="44" t="s">
        <v>23</v>
      </c>
      <c r="E55" s="44" t="s">
        <v>174</v>
      </c>
      <c r="F55" s="39">
        <v>1981</v>
      </c>
      <c r="G55" s="25">
        <v>0.022291666666666668</v>
      </c>
      <c r="H55" s="37">
        <f t="shared" si="0"/>
        <v>0.005486111111111112</v>
      </c>
    </row>
    <row r="56" spans="1:8" ht="15.75">
      <c r="A56" s="43" t="s">
        <v>175</v>
      </c>
      <c r="B56" s="39">
        <v>48</v>
      </c>
      <c r="C56" s="44" t="s">
        <v>44</v>
      </c>
      <c r="D56" s="44" t="s">
        <v>73</v>
      </c>
      <c r="E56" s="44" t="s">
        <v>176</v>
      </c>
      <c r="F56" s="39">
        <v>1982</v>
      </c>
      <c r="G56" s="14">
        <v>0.022314814814814815</v>
      </c>
      <c r="H56" s="37">
        <f t="shared" si="0"/>
        <v>0.005509259259259259</v>
      </c>
    </row>
    <row r="57" spans="1:8" ht="15.75">
      <c r="A57" s="43" t="s">
        <v>177</v>
      </c>
      <c r="B57" s="39">
        <v>102</v>
      </c>
      <c r="C57" s="44" t="s">
        <v>121</v>
      </c>
      <c r="D57" s="44" t="s">
        <v>11</v>
      </c>
      <c r="E57" s="44" t="s">
        <v>290</v>
      </c>
      <c r="F57" s="39">
        <v>1977</v>
      </c>
      <c r="G57" s="25">
        <v>0.022337962962962962</v>
      </c>
      <c r="H57" s="37">
        <f t="shared" si="0"/>
        <v>0.005532407407407406</v>
      </c>
    </row>
    <row r="58" spans="1:8" ht="15.75">
      <c r="A58" s="43" t="s">
        <v>178</v>
      </c>
      <c r="B58" s="39">
        <v>20</v>
      </c>
      <c r="C58" s="44" t="s">
        <v>179</v>
      </c>
      <c r="D58" s="44" t="s">
        <v>119</v>
      </c>
      <c r="E58" s="44" t="s">
        <v>180</v>
      </c>
      <c r="F58" s="39">
        <v>1960</v>
      </c>
      <c r="G58" s="14">
        <v>0.02238425925925926</v>
      </c>
      <c r="H58" s="37">
        <f t="shared" si="0"/>
        <v>0.005578703703703704</v>
      </c>
    </row>
    <row r="59" spans="1:8" ht="15.75">
      <c r="A59" s="51" t="s">
        <v>181</v>
      </c>
      <c r="B59" s="52">
        <v>86</v>
      </c>
      <c r="C59" s="53" t="s">
        <v>182</v>
      </c>
      <c r="D59" s="53" t="s">
        <v>183</v>
      </c>
      <c r="E59" s="53" t="s">
        <v>174</v>
      </c>
      <c r="F59" s="52">
        <v>1988</v>
      </c>
      <c r="G59" s="54">
        <v>0.022615740740740742</v>
      </c>
      <c r="H59" s="55">
        <f t="shared" si="0"/>
        <v>0.005810185185185186</v>
      </c>
    </row>
    <row r="60" spans="1:8" ht="15.75">
      <c r="A60" s="51" t="s">
        <v>184</v>
      </c>
      <c r="B60" s="52">
        <v>59</v>
      </c>
      <c r="C60" s="53" t="s">
        <v>185</v>
      </c>
      <c r="D60" s="53" t="s">
        <v>163</v>
      </c>
      <c r="E60" s="53" t="s">
        <v>186</v>
      </c>
      <c r="F60" s="52">
        <v>1984</v>
      </c>
      <c r="G60" s="54">
        <v>0.02304398148148148</v>
      </c>
      <c r="H60" s="55">
        <f t="shared" si="0"/>
        <v>0.006238425925925925</v>
      </c>
    </row>
    <row r="61" spans="1:8" ht="15.75">
      <c r="A61" s="43" t="s">
        <v>187</v>
      </c>
      <c r="B61" s="39">
        <v>50</v>
      </c>
      <c r="C61" s="44" t="s">
        <v>41</v>
      </c>
      <c r="D61" s="44" t="s">
        <v>73</v>
      </c>
      <c r="E61" s="44" t="s">
        <v>188</v>
      </c>
      <c r="F61" s="39">
        <v>1963</v>
      </c>
      <c r="G61" s="14">
        <v>0.023252314814814812</v>
      </c>
      <c r="H61" s="37">
        <f t="shared" si="0"/>
        <v>0.006446759259259256</v>
      </c>
    </row>
    <row r="62" spans="1:8" ht="15.75">
      <c r="A62" s="51" t="s">
        <v>189</v>
      </c>
      <c r="B62" s="52">
        <v>38</v>
      </c>
      <c r="C62" s="53" t="s">
        <v>190</v>
      </c>
      <c r="D62" s="53" t="s">
        <v>191</v>
      </c>
      <c r="E62" s="53" t="s">
        <v>186</v>
      </c>
      <c r="F62" s="52">
        <v>1979</v>
      </c>
      <c r="G62" s="54">
        <v>0.02337962962962963</v>
      </c>
      <c r="H62" s="55">
        <f t="shared" si="0"/>
        <v>0.0065740740740740725</v>
      </c>
    </row>
    <row r="63" spans="1:8" ht="15.75">
      <c r="A63" s="43" t="s">
        <v>192</v>
      </c>
      <c r="B63" s="39">
        <v>51</v>
      </c>
      <c r="C63" s="44" t="s">
        <v>193</v>
      </c>
      <c r="D63" s="44" t="s">
        <v>48</v>
      </c>
      <c r="E63" s="44" t="s">
        <v>186</v>
      </c>
      <c r="F63" s="39">
        <v>1991</v>
      </c>
      <c r="G63" s="14">
        <v>0.023414351851851853</v>
      </c>
      <c r="H63" s="37">
        <f t="shared" si="0"/>
        <v>0.006608796296296297</v>
      </c>
    </row>
    <row r="64" spans="1:8" ht="15.75">
      <c r="A64" s="43" t="s">
        <v>194</v>
      </c>
      <c r="B64" s="39">
        <v>71</v>
      </c>
      <c r="C64" s="44" t="s">
        <v>195</v>
      </c>
      <c r="D64" s="44" t="s">
        <v>23</v>
      </c>
      <c r="E64" s="44" t="s">
        <v>196</v>
      </c>
      <c r="F64" s="39">
        <v>1971</v>
      </c>
      <c r="G64" s="14">
        <v>0.0234375</v>
      </c>
      <c r="H64" s="37">
        <f t="shared" si="0"/>
        <v>0.006631944444444444</v>
      </c>
    </row>
    <row r="65" spans="1:8" ht="15.75">
      <c r="A65" s="43" t="s">
        <v>197</v>
      </c>
      <c r="B65" s="39">
        <v>39</v>
      </c>
      <c r="C65" s="44" t="s">
        <v>198</v>
      </c>
      <c r="D65" s="44" t="s">
        <v>199</v>
      </c>
      <c r="E65" s="44" t="s">
        <v>288</v>
      </c>
      <c r="F65" s="39">
        <v>1957</v>
      </c>
      <c r="G65" s="14">
        <v>0.02349537037037037</v>
      </c>
      <c r="H65" s="37">
        <f t="shared" si="0"/>
        <v>0.006689814814814815</v>
      </c>
    </row>
    <row r="66" spans="1:8" ht="15.75">
      <c r="A66" s="51" t="s">
        <v>200</v>
      </c>
      <c r="B66" s="52">
        <v>82</v>
      </c>
      <c r="C66" s="53" t="s">
        <v>201</v>
      </c>
      <c r="D66" s="53" t="s">
        <v>202</v>
      </c>
      <c r="E66" s="53" t="s">
        <v>203</v>
      </c>
      <c r="F66" s="52">
        <v>1965</v>
      </c>
      <c r="G66" s="56">
        <v>0.02351851851851852</v>
      </c>
      <c r="H66" s="55">
        <f t="shared" si="0"/>
        <v>0.006712962962962962</v>
      </c>
    </row>
    <row r="67" spans="1:8" ht="15.75">
      <c r="A67" s="43" t="s">
        <v>204</v>
      </c>
      <c r="B67" s="39">
        <v>61</v>
      </c>
      <c r="C67" s="44" t="s">
        <v>205</v>
      </c>
      <c r="D67" s="44" t="s">
        <v>119</v>
      </c>
      <c r="E67" s="44" t="s">
        <v>206</v>
      </c>
      <c r="F67" s="39">
        <v>1965</v>
      </c>
      <c r="G67" s="14">
        <v>0.023541666666666666</v>
      </c>
      <c r="H67" s="37">
        <f t="shared" si="0"/>
        <v>0.006736111111111109</v>
      </c>
    </row>
    <row r="68" spans="1:8" ht="15.75">
      <c r="A68" s="43" t="s">
        <v>207</v>
      </c>
      <c r="B68" s="39">
        <v>44</v>
      </c>
      <c r="C68" s="44" t="s">
        <v>208</v>
      </c>
      <c r="D68" s="44" t="s">
        <v>59</v>
      </c>
      <c r="E68" s="44" t="s">
        <v>209</v>
      </c>
      <c r="F68" s="39">
        <v>1988</v>
      </c>
      <c r="G68" s="14">
        <v>0.023912037037037034</v>
      </c>
      <c r="H68" s="37">
        <f t="shared" si="0"/>
        <v>0.0071064814814814775</v>
      </c>
    </row>
    <row r="69" spans="1:8" ht="15.75">
      <c r="A69" s="43" t="s">
        <v>210</v>
      </c>
      <c r="B69" s="39">
        <v>40</v>
      </c>
      <c r="C69" s="44" t="s">
        <v>211</v>
      </c>
      <c r="D69" s="44" t="s">
        <v>27</v>
      </c>
      <c r="E69" s="44" t="s">
        <v>289</v>
      </c>
      <c r="F69" s="39">
        <v>1980</v>
      </c>
      <c r="G69" s="14">
        <v>0.02400462962962963</v>
      </c>
      <c r="H69" s="37">
        <f t="shared" si="0"/>
        <v>0.007199074074074073</v>
      </c>
    </row>
    <row r="70" spans="1:8" ht="15.75">
      <c r="A70" s="51" t="s">
        <v>212</v>
      </c>
      <c r="B70" s="52">
        <v>42</v>
      </c>
      <c r="C70" s="53" t="s">
        <v>213</v>
      </c>
      <c r="D70" s="53" t="s">
        <v>115</v>
      </c>
      <c r="E70" s="53" t="s">
        <v>214</v>
      </c>
      <c r="F70" s="52">
        <v>1987</v>
      </c>
      <c r="G70" s="54">
        <v>0.024166666666666666</v>
      </c>
      <c r="H70" s="55">
        <f t="shared" si="0"/>
        <v>0.00736111111111111</v>
      </c>
    </row>
    <row r="71" spans="1:8" ht="15.75">
      <c r="A71" s="43" t="s">
        <v>215</v>
      </c>
      <c r="B71" s="39">
        <v>69</v>
      </c>
      <c r="C71" s="44" t="s">
        <v>216</v>
      </c>
      <c r="D71" s="44" t="s">
        <v>136</v>
      </c>
      <c r="E71" s="44" t="s">
        <v>176</v>
      </c>
      <c r="F71" s="39">
        <v>1977</v>
      </c>
      <c r="G71" s="14">
        <v>0.024398148148148145</v>
      </c>
      <c r="H71" s="37">
        <f t="shared" si="0"/>
        <v>0.007592592592592588</v>
      </c>
    </row>
    <row r="72" spans="1:8" ht="15.75">
      <c r="A72" s="43" t="s">
        <v>217</v>
      </c>
      <c r="B72" s="39">
        <v>95</v>
      </c>
      <c r="C72" s="44" t="s">
        <v>121</v>
      </c>
      <c r="D72" s="44" t="s">
        <v>218</v>
      </c>
      <c r="E72" s="44" t="s">
        <v>219</v>
      </c>
      <c r="F72" s="39">
        <v>1984</v>
      </c>
      <c r="G72" s="25">
        <v>0.02445601851851852</v>
      </c>
      <c r="H72" s="37">
        <f t="shared" si="0"/>
        <v>0.007650462962962963</v>
      </c>
    </row>
    <row r="73" spans="1:8" ht="15.75">
      <c r="A73" s="51" t="s">
        <v>220</v>
      </c>
      <c r="B73" s="52">
        <v>19</v>
      </c>
      <c r="C73" s="53" t="s">
        <v>221</v>
      </c>
      <c r="D73" s="53" t="s">
        <v>222</v>
      </c>
      <c r="E73" s="53" t="s">
        <v>180</v>
      </c>
      <c r="F73" s="52">
        <v>1984</v>
      </c>
      <c r="G73" s="54">
        <v>0.02460648148148148</v>
      </c>
      <c r="H73" s="55">
        <f t="shared" si="0"/>
        <v>0.007800925925925923</v>
      </c>
    </row>
    <row r="74" spans="1:8" ht="15.75">
      <c r="A74" s="43" t="s">
        <v>223</v>
      </c>
      <c r="B74" s="39">
        <v>91</v>
      </c>
      <c r="C74" s="44" t="s">
        <v>224</v>
      </c>
      <c r="D74" s="44" t="s">
        <v>23</v>
      </c>
      <c r="E74" s="44" t="s">
        <v>93</v>
      </c>
      <c r="F74" s="39">
        <v>1984</v>
      </c>
      <c r="G74" s="25">
        <v>0.02480324074074074</v>
      </c>
      <c r="H74" s="37">
        <f t="shared" si="0"/>
        <v>0.007997685185185184</v>
      </c>
    </row>
    <row r="75" spans="1:8" ht="15.75">
      <c r="A75" s="51" t="s">
        <v>225</v>
      </c>
      <c r="B75" s="52">
        <v>78</v>
      </c>
      <c r="C75" s="53" t="s">
        <v>226</v>
      </c>
      <c r="D75" s="53" t="s">
        <v>227</v>
      </c>
      <c r="E75" s="53" t="s">
        <v>176</v>
      </c>
      <c r="F75" s="52">
        <v>1999</v>
      </c>
      <c r="G75" s="56">
        <v>0.024849537037037035</v>
      </c>
      <c r="H75" s="55">
        <f aca="true" t="shared" si="1" ref="H75:H96">G75-$G$5</f>
        <v>0.008043981481481478</v>
      </c>
    </row>
    <row r="76" spans="1:8" ht="15.75">
      <c r="A76" s="43" t="s">
        <v>228</v>
      </c>
      <c r="B76" s="39">
        <v>37</v>
      </c>
      <c r="C76" s="44" t="s">
        <v>229</v>
      </c>
      <c r="D76" s="44" t="s">
        <v>81</v>
      </c>
      <c r="E76" s="44" t="s">
        <v>230</v>
      </c>
      <c r="F76" s="39">
        <v>1963</v>
      </c>
      <c r="G76" s="14">
        <v>0.024918981481481483</v>
      </c>
      <c r="H76" s="37">
        <f t="shared" si="1"/>
        <v>0.008113425925925927</v>
      </c>
    </row>
    <row r="77" spans="1:8" ht="15.75">
      <c r="A77" s="43" t="s">
        <v>231</v>
      </c>
      <c r="B77" s="39">
        <v>29</v>
      </c>
      <c r="C77" s="44" t="s">
        <v>232</v>
      </c>
      <c r="D77" s="44" t="s">
        <v>48</v>
      </c>
      <c r="E77" s="44" t="s">
        <v>233</v>
      </c>
      <c r="F77" s="39">
        <v>1972</v>
      </c>
      <c r="G77" s="14">
        <v>0.024999999999999998</v>
      </c>
      <c r="H77" s="37">
        <f t="shared" si="1"/>
        <v>0.008194444444444442</v>
      </c>
    </row>
    <row r="78" spans="1:8" ht="15.75">
      <c r="A78" s="51" t="s">
        <v>234</v>
      </c>
      <c r="B78" s="52">
        <v>25</v>
      </c>
      <c r="C78" s="53" t="s">
        <v>235</v>
      </c>
      <c r="D78" s="53" t="s">
        <v>236</v>
      </c>
      <c r="E78" s="53" t="s">
        <v>67</v>
      </c>
      <c r="F78" s="52">
        <v>1970</v>
      </c>
      <c r="G78" s="54">
        <v>0.02521990740740741</v>
      </c>
      <c r="H78" s="55">
        <f t="shared" si="1"/>
        <v>0.008414351851851853</v>
      </c>
    </row>
    <row r="79" spans="1:8" ht="15.75">
      <c r="A79" s="43" t="s">
        <v>237</v>
      </c>
      <c r="B79" s="39">
        <v>11</v>
      </c>
      <c r="C79" s="44" t="s">
        <v>238</v>
      </c>
      <c r="D79" s="44" t="s">
        <v>239</v>
      </c>
      <c r="E79" s="44" t="s">
        <v>240</v>
      </c>
      <c r="F79" s="39">
        <v>1955</v>
      </c>
      <c r="G79" s="14">
        <v>0.02532407407407408</v>
      </c>
      <c r="H79" s="37">
        <f t="shared" si="1"/>
        <v>0.008518518518518522</v>
      </c>
    </row>
    <row r="80" spans="1:8" ht="15.75">
      <c r="A80" s="43" t="s">
        <v>241</v>
      </c>
      <c r="B80" s="39">
        <v>89</v>
      </c>
      <c r="C80" s="44" t="s">
        <v>242</v>
      </c>
      <c r="D80" s="44" t="s">
        <v>119</v>
      </c>
      <c r="E80" s="44" t="s">
        <v>20</v>
      </c>
      <c r="F80" s="39">
        <v>1987</v>
      </c>
      <c r="G80" s="25">
        <v>0.025486111111111112</v>
      </c>
      <c r="H80" s="37">
        <f t="shared" si="1"/>
        <v>0.008680555555555556</v>
      </c>
    </row>
    <row r="81" spans="1:8" ht="15.75">
      <c r="A81" s="51" t="s">
        <v>243</v>
      </c>
      <c r="B81" s="52">
        <v>68</v>
      </c>
      <c r="C81" s="53" t="s">
        <v>244</v>
      </c>
      <c r="D81" s="53" t="s">
        <v>236</v>
      </c>
      <c r="E81" s="53" t="s">
        <v>63</v>
      </c>
      <c r="F81" s="52">
        <v>1981</v>
      </c>
      <c r="G81" s="54">
        <v>0.025914351851851855</v>
      </c>
      <c r="H81" s="55">
        <f t="shared" si="1"/>
        <v>0.009108796296296299</v>
      </c>
    </row>
    <row r="82" spans="1:8" ht="15.75">
      <c r="A82" s="43" t="s">
        <v>245</v>
      </c>
      <c r="B82" s="39">
        <v>66</v>
      </c>
      <c r="C82" s="44" t="s">
        <v>246</v>
      </c>
      <c r="D82" s="44" t="s">
        <v>247</v>
      </c>
      <c r="E82" s="44" t="s">
        <v>160</v>
      </c>
      <c r="F82" s="39">
        <v>1950</v>
      </c>
      <c r="G82" s="14">
        <v>0.026180555555555558</v>
      </c>
      <c r="H82" s="37">
        <f t="shared" si="1"/>
        <v>0.009375000000000001</v>
      </c>
    </row>
    <row r="83" spans="1:8" ht="15.75">
      <c r="A83" s="43" t="s">
        <v>248</v>
      </c>
      <c r="B83" s="39">
        <v>104</v>
      </c>
      <c r="C83" s="44" t="s">
        <v>249</v>
      </c>
      <c r="D83" s="44" t="s">
        <v>73</v>
      </c>
      <c r="E83" s="44" t="s">
        <v>174</v>
      </c>
      <c r="F83" s="39">
        <v>1968</v>
      </c>
      <c r="G83" s="25">
        <v>0.02677083333333333</v>
      </c>
      <c r="H83" s="37">
        <f t="shared" si="1"/>
        <v>0.009965277777777774</v>
      </c>
    </row>
    <row r="84" spans="1:8" ht="15.75">
      <c r="A84" s="51" t="s">
        <v>250</v>
      </c>
      <c r="B84" s="52">
        <v>85</v>
      </c>
      <c r="C84" s="53" t="s">
        <v>251</v>
      </c>
      <c r="D84" s="53" t="s">
        <v>252</v>
      </c>
      <c r="E84" s="53" t="s">
        <v>253</v>
      </c>
      <c r="F84" s="52">
        <v>1975</v>
      </c>
      <c r="G84" s="56">
        <v>0.02697916666666667</v>
      </c>
      <c r="H84" s="55">
        <f t="shared" si="1"/>
        <v>0.010173611111111112</v>
      </c>
    </row>
    <row r="85" spans="1:8" ht="15.75">
      <c r="A85" s="43" t="s">
        <v>254</v>
      </c>
      <c r="B85" s="39">
        <v>83</v>
      </c>
      <c r="C85" s="44" t="s">
        <v>255</v>
      </c>
      <c r="D85" s="44" t="s">
        <v>256</v>
      </c>
      <c r="E85" s="44" t="s">
        <v>203</v>
      </c>
      <c r="F85" s="39">
        <v>1966</v>
      </c>
      <c r="G85" s="25">
        <v>0.027280092592592592</v>
      </c>
      <c r="H85" s="37">
        <f t="shared" si="1"/>
        <v>0.010474537037037036</v>
      </c>
    </row>
    <row r="86" spans="1:8" ht="15.75">
      <c r="A86" s="43" t="s">
        <v>257</v>
      </c>
      <c r="B86" s="39">
        <v>105</v>
      </c>
      <c r="C86" s="44" t="s">
        <v>258</v>
      </c>
      <c r="D86" s="44" t="s">
        <v>259</v>
      </c>
      <c r="E86" s="44" t="s">
        <v>31</v>
      </c>
      <c r="F86" s="39">
        <v>1983</v>
      </c>
      <c r="G86" s="25">
        <v>0.0278125</v>
      </c>
      <c r="H86" s="37">
        <f t="shared" si="1"/>
        <v>0.011006944444444444</v>
      </c>
    </row>
    <row r="87" spans="1:8" ht="15.75">
      <c r="A87" s="43" t="s">
        <v>260</v>
      </c>
      <c r="B87" s="39">
        <v>45</v>
      </c>
      <c r="C87" s="44" t="s">
        <v>261</v>
      </c>
      <c r="D87" s="44" t="s">
        <v>38</v>
      </c>
      <c r="E87" s="44" t="s">
        <v>262</v>
      </c>
      <c r="F87" s="39">
        <v>1983</v>
      </c>
      <c r="G87" s="14">
        <v>0.027951388888888887</v>
      </c>
      <c r="H87" s="37">
        <f t="shared" si="1"/>
        <v>0.01114583333333333</v>
      </c>
    </row>
    <row r="88" spans="1:8" ht="15.75">
      <c r="A88" s="43" t="s">
        <v>263</v>
      </c>
      <c r="B88" s="39">
        <v>54</v>
      </c>
      <c r="C88" s="44" t="s">
        <v>95</v>
      </c>
      <c r="D88" s="44" t="s">
        <v>264</v>
      </c>
      <c r="E88" s="44" t="s">
        <v>93</v>
      </c>
      <c r="F88" s="39">
        <v>2003</v>
      </c>
      <c r="G88" s="14">
        <v>0.028854166666666667</v>
      </c>
      <c r="H88" s="37">
        <f t="shared" si="1"/>
        <v>0.01204861111111111</v>
      </c>
    </row>
    <row r="89" spans="1:8" ht="15.75">
      <c r="A89" s="51" t="s">
        <v>265</v>
      </c>
      <c r="B89" s="52">
        <v>100</v>
      </c>
      <c r="C89" s="53" t="s">
        <v>266</v>
      </c>
      <c r="D89" s="53" t="s">
        <v>115</v>
      </c>
      <c r="E89" s="53" t="s">
        <v>267</v>
      </c>
      <c r="F89" s="52">
        <v>1988</v>
      </c>
      <c r="G89" s="56">
        <v>0.029108796296296296</v>
      </c>
      <c r="H89" s="55">
        <f t="shared" si="1"/>
        <v>0.01230324074074074</v>
      </c>
    </row>
    <row r="90" spans="1:8" ht="15.75">
      <c r="A90" s="51" t="s">
        <v>271</v>
      </c>
      <c r="B90" s="52">
        <v>27</v>
      </c>
      <c r="C90" s="53" t="s">
        <v>269</v>
      </c>
      <c r="D90" s="53" t="s">
        <v>270</v>
      </c>
      <c r="E90" s="53" t="s">
        <v>84</v>
      </c>
      <c r="F90" s="52">
        <v>1978</v>
      </c>
      <c r="G90" s="54">
        <v>0.02929398148148148</v>
      </c>
      <c r="H90" s="55">
        <f t="shared" si="1"/>
        <v>0.012488425925925924</v>
      </c>
    </row>
    <row r="91" spans="1:8" ht="15.75">
      <c r="A91" s="43" t="s">
        <v>268</v>
      </c>
      <c r="B91" s="39">
        <v>16</v>
      </c>
      <c r="C91" s="44" t="s">
        <v>272</v>
      </c>
      <c r="D91" s="44" t="s">
        <v>11</v>
      </c>
      <c r="E91" s="44" t="s">
        <v>273</v>
      </c>
      <c r="F91" s="39">
        <v>1953</v>
      </c>
      <c r="G91" s="14">
        <v>0.02929398148148148</v>
      </c>
      <c r="H91" s="37">
        <f t="shared" si="1"/>
        <v>0.012488425925925924</v>
      </c>
    </row>
    <row r="92" spans="1:8" ht="15.75">
      <c r="A92" s="43" t="s">
        <v>274</v>
      </c>
      <c r="B92" s="39">
        <v>73</v>
      </c>
      <c r="C92" s="44" t="s">
        <v>275</v>
      </c>
      <c r="D92" s="44" t="s">
        <v>276</v>
      </c>
      <c r="E92" s="44" t="s">
        <v>277</v>
      </c>
      <c r="F92" s="39">
        <v>1950</v>
      </c>
      <c r="G92" s="14">
        <v>0.030185185185185186</v>
      </c>
      <c r="H92" s="37">
        <f t="shared" si="1"/>
        <v>0.01337962962962963</v>
      </c>
    </row>
    <row r="93" spans="1:8" ht="15.75">
      <c r="A93" s="51" t="s">
        <v>278</v>
      </c>
      <c r="B93" s="52">
        <v>98</v>
      </c>
      <c r="C93" s="53" t="s">
        <v>221</v>
      </c>
      <c r="D93" s="53" t="s">
        <v>236</v>
      </c>
      <c r="E93" s="53" t="s">
        <v>130</v>
      </c>
      <c r="F93" s="52">
        <v>1981</v>
      </c>
      <c r="G93" s="56">
        <v>0.030208333333333334</v>
      </c>
      <c r="H93" s="55">
        <f t="shared" si="1"/>
        <v>0.013402777777777777</v>
      </c>
    </row>
    <row r="94" spans="1:8" ht="15.75">
      <c r="A94" s="43" t="s">
        <v>279</v>
      </c>
      <c r="B94" s="39">
        <v>22</v>
      </c>
      <c r="C94" s="44" t="s">
        <v>280</v>
      </c>
      <c r="D94" s="44" t="s">
        <v>281</v>
      </c>
      <c r="E94" s="44" t="s">
        <v>174</v>
      </c>
      <c r="F94" s="39">
        <v>1962</v>
      </c>
      <c r="G94" s="14">
        <v>0.033483796296296296</v>
      </c>
      <c r="H94" s="37">
        <f t="shared" si="1"/>
        <v>0.01667824074074074</v>
      </c>
    </row>
    <row r="95" spans="1:8" ht="15.75">
      <c r="A95" s="51" t="s">
        <v>282</v>
      </c>
      <c r="B95" s="52">
        <v>24</v>
      </c>
      <c r="C95" s="53" t="s">
        <v>182</v>
      </c>
      <c r="D95" s="53" t="s">
        <v>283</v>
      </c>
      <c r="E95" s="53" t="s">
        <v>174</v>
      </c>
      <c r="F95" s="52">
        <v>1963</v>
      </c>
      <c r="G95" s="54">
        <v>0.033483796296296296</v>
      </c>
      <c r="H95" s="55">
        <f t="shared" si="1"/>
        <v>0.01667824074074074</v>
      </c>
    </row>
    <row r="96" spans="1:8" ht="16.5" thickBot="1">
      <c r="A96" s="45" t="s">
        <v>284</v>
      </c>
      <c r="B96" s="40">
        <v>1</v>
      </c>
      <c r="C96" s="46" t="s">
        <v>285</v>
      </c>
      <c r="D96" s="46" t="s">
        <v>99</v>
      </c>
      <c r="E96" s="46" t="s">
        <v>31</v>
      </c>
      <c r="F96" s="40">
        <v>1983</v>
      </c>
      <c r="G96" s="35">
        <v>0.03350694444444444</v>
      </c>
      <c r="H96" s="58">
        <f t="shared" si="1"/>
        <v>0.016701388888888887</v>
      </c>
    </row>
  </sheetData>
  <sheetProtection/>
  <mergeCells count="1">
    <mergeCell ref="A1:H1"/>
  </mergeCells>
  <printOptions/>
  <pageMargins left="0.15748031496062992" right="0.15748031496062992" top="0.5905511811023623" bottom="0.5905511811023623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Uživatel</cp:lastModifiedBy>
  <cp:lastPrinted>2018-03-12T08:02:57Z</cp:lastPrinted>
  <dcterms:created xsi:type="dcterms:W3CDTF">2018-03-11T07:50:42Z</dcterms:created>
  <dcterms:modified xsi:type="dcterms:W3CDTF">2018-03-12T09:06:09Z</dcterms:modified>
  <cp:category/>
  <cp:version/>
  <cp:contentType/>
  <cp:contentStatus/>
</cp:coreProperties>
</file>