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celkové" sheetId="1" r:id="rId1"/>
    <sheet name="štafety" sheetId="2" r:id="rId2"/>
    <sheet name="muži do 18 let" sheetId="3" r:id="rId3"/>
    <sheet name="muži 19 - 29 let" sheetId="4" r:id="rId4"/>
    <sheet name="muži 30 - 39 let" sheetId="5" r:id="rId5"/>
    <sheet name="muži 40 - 49 let" sheetId="6" r:id="rId6"/>
    <sheet name="muži 50 - 59 let" sheetId="7" r:id="rId7"/>
    <sheet name="muži nad 60 let" sheetId="8" r:id="rId8"/>
    <sheet name="ženy do 35 let" sheetId="9" r:id="rId9"/>
    <sheet name="ženy nad 35 let" sheetId="10" r:id="rId10"/>
  </sheets>
  <definedNames/>
  <calcPr fullCalcOnLoad="1"/>
</workbook>
</file>

<file path=xl/sharedStrings.xml><?xml version="1.0" encoding="utf-8"?>
<sst xmlns="http://schemas.openxmlformats.org/spreadsheetml/2006/main" count="522" uniqueCount="190">
  <si>
    <t>pořadí</t>
  </si>
  <si>
    <t>číslo</t>
  </si>
  <si>
    <t>jméno</t>
  </si>
  <si>
    <t>příjmení</t>
  </si>
  <si>
    <t>klub/měšto</t>
  </si>
  <si>
    <t>Petr</t>
  </si>
  <si>
    <t>Cmunt</t>
  </si>
  <si>
    <t>Superior CYKLOFIT CYCLING TEAM</t>
  </si>
  <si>
    <t>Rudolf</t>
  </si>
  <si>
    <t>Cogan</t>
  </si>
  <si>
    <t>Brozany</t>
  </si>
  <si>
    <t>Jan</t>
  </si>
  <si>
    <t>Novotný</t>
  </si>
  <si>
    <t>TTT</t>
  </si>
  <si>
    <t>Veselý</t>
  </si>
  <si>
    <t>Glassman TT Teplice</t>
  </si>
  <si>
    <t>Luboš</t>
  </si>
  <si>
    <t>Pospíšil</t>
  </si>
  <si>
    <t>CK Slavoj Terezín</t>
  </si>
  <si>
    <t>Zdeněk</t>
  </si>
  <si>
    <t>Pinc</t>
  </si>
  <si>
    <t>MMB Třebenice</t>
  </si>
  <si>
    <t>David</t>
  </si>
  <si>
    <t>Grbavčic</t>
  </si>
  <si>
    <t>Roudnice nad Labem</t>
  </si>
  <si>
    <t>Janda</t>
  </si>
  <si>
    <t>Komikoni</t>
  </si>
  <si>
    <t>Martin</t>
  </si>
  <si>
    <t>Holub</t>
  </si>
  <si>
    <t>Biketime Bulls Písek</t>
  </si>
  <si>
    <t>Ondřej</t>
  </si>
  <si>
    <t>Jiskra Nový Bor</t>
  </si>
  <si>
    <t>Lubomír</t>
  </si>
  <si>
    <t>Čapek</t>
  </si>
  <si>
    <t>KÚC Bikesport Ústí n/L</t>
  </si>
  <si>
    <t>Verner</t>
  </si>
  <si>
    <t>Žandov</t>
  </si>
  <si>
    <t>Štěpán</t>
  </si>
  <si>
    <t>Kroupa</t>
  </si>
  <si>
    <t>Hisport team</t>
  </si>
  <si>
    <t>Schovanec</t>
  </si>
  <si>
    <t>Farda</t>
  </si>
  <si>
    <t>Krušnosman TT Litvínov</t>
  </si>
  <si>
    <t>Sirůček</t>
  </si>
  <si>
    <t>Multisport team</t>
  </si>
  <si>
    <t>Robert</t>
  </si>
  <si>
    <t>Seidl</t>
  </si>
  <si>
    <t>SLČR</t>
  </si>
  <si>
    <t>Milan</t>
  </si>
  <si>
    <t>Vopat</t>
  </si>
  <si>
    <t>Pro-corde</t>
  </si>
  <si>
    <t>Roman</t>
  </si>
  <si>
    <t>Štěrba</t>
  </si>
  <si>
    <t>Josef</t>
  </si>
  <si>
    <t>Prchlík</t>
  </si>
  <si>
    <t>Jíra</t>
  </si>
  <si>
    <t>Radejčín</t>
  </si>
  <si>
    <t>Vladimír</t>
  </si>
  <si>
    <t>Valtr</t>
  </si>
  <si>
    <t>Michal</t>
  </si>
  <si>
    <t>Oppelt</t>
  </si>
  <si>
    <t>Krušnoman TT</t>
  </si>
  <si>
    <t>Zahálka</t>
  </si>
  <si>
    <t>CK Slavoj Terezín Cyklocity</t>
  </si>
  <si>
    <t>Marek</t>
  </si>
  <si>
    <t>Hejhal</t>
  </si>
  <si>
    <t>KRK Litoměřice</t>
  </si>
  <si>
    <t>Řebíček</t>
  </si>
  <si>
    <t>Sport team Brozany</t>
  </si>
  <si>
    <t>Diviš</t>
  </si>
  <si>
    <t>SNB Praha</t>
  </si>
  <si>
    <t>Přemysl</t>
  </si>
  <si>
    <t>Preiss</t>
  </si>
  <si>
    <t>Kola Vondra</t>
  </si>
  <si>
    <t>Aleš</t>
  </si>
  <si>
    <t>Kadlečík</t>
  </si>
  <si>
    <t>Mělník</t>
  </si>
  <si>
    <t>Bláha</t>
  </si>
  <si>
    <t>Libochovice</t>
  </si>
  <si>
    <t>Krištof</t>
  </si>
  <si>
    <t>Teplice</t>
  </si>
  <si>
    <t>Kváš</t>
  </si>
  <si>
    <t>CK LOVOSICE</t>
  </si>
  <si>
    <t>Lukáš</t>
  </si>
  <si>
    <t>Nevečeřal</t>
  </si>
  <si>
    <t>Badminton Proboštov</t>
  </si>
  <si>
    <t>Iva</t>
  </si>
  <si>
    <t>Hasnedlová</t>
  </si>
  <si>
    <t>Děčín</t>
  </si>
  <si>
    <t>Tomáš</t>
  </si>
  <si>
    <t>Krejčí</t>
  </si>
  <si>
    <t>Šnaidauf</t>
  </si>
  <si>
    <t>Mountain Riders Velemín</t>
  </si>
  <si>
    <t>Alena</t>
  </si>
  <si>
    <t>Hájková</t>
  </si>
  <si>
    <t>ASK Lovosice</t>
  </si>
  <si>
    <t>Marcel</t>
  </si>
  <si>
    <t>Příhoda</t>
  </si>
  <si>
    <t>Dale</t>
  </si>
  <si>
    <t>Klub Behaní Litoměřice</t>
  </si>
  <si>
    <t>Maršík</t>
  </si>
  <si>
    <t>SOLAP</t>
  </si>
  <si>
    <t>Jakš</t>
  </si>
  <si>
    <t>CK Lovosice</t>
  </si>
  <si>
    <t>Sauer</t>
  </si>
  <si>
    <t>SPONA Teplice</t>
  </si>
  <si>
    <t>Dlouhý</t>
  </si>
  <si>
    <t>Dlouháni Roudnice</t>
  </si>
  <si>
    <t>Pavel</t>
  </si>
  <si>
    <t>Dolanský</t>
  </si>
  <si>
    <t>Hobýci</t>
  </si>
  <si>
    <t>Kateřina</t>
  </si>
  <si>
    <t>Ježková</t>
  </si>
  <si>
    <t>Nutrend Litoměřice</t>
  </si>
  <si>
    <t>KÚC Bikesport</t>
  </si>
  <si>
    <t>Dušan</t>
  </si>
  <si>
    <t>Zelenák</t>
  </si>
  <si>
    <t>Pravoslav</t>
  </si>
  <si>
    <t>Vaněk</t>
  </si>
  <si>
    <t>Dubí</t>
  </si>
  <si>
    <t>Jakub</t>
  </si>
  <si>
    <t>Vit</t>
  </si>
  <si>
    <t>DTRIAS.RAJCE.NET</t>
  </si>
  <si>
    <t>Ivan</t>
  </si>
  <si>
    <t>Kapoun</t>
  </si>
  <si>
    <t>Roudnice n.L.</t>
  </si>
  <si>
    <t>Miloslav</t>
  </si>
  <si>
    <t>Bečka</t>
  </si>
  <si>
    <t>Ústí nad.L.</t>
  </si>
  <si>
    <t>Zdeňka</t>
  </si>
  <si>
    <t>Suková</t>
  </si>
  <si>
    <t>AEROTEC</t>
  </si>
  <si>
    <t>Kunert</t>
  </si>
  <si>
    <t>Chotěšov</t>
  </si>
  <si>
    <t>Houdek</t>
  </si>
  <si>
    <t>Malé Žernoseky</t>
  </si>
  <si>
    <t>Jindřich</t>
  </si>
  <si>
    <t>Flying Monkeys</t>
  </si>
  <si>
    <t>Hana</t>
  </si>
  <si>
    <t>Špinerová</t>
  </si>
  <si>
    <t>Roudnice n. L.</t>
  </si>
  <si>
    <t>Katarína</t>
  </si>
  <si>
    <t>Ščamborová</t>
  </si>
  <si>
    <t>Jitka</t>
  </si>
  <si>
    <t>Martinová</t>
  </si>
  <si>
    <t>Řezníčková</t>
  </si>
  <si>
    <t>Lovosice</t>
  </si>
  <si>
    <t>Kocourovský triatlon 14. ročník - 16.6.2018</t>
  </si>
  <si>
    <t>ročník</t>
  </si>
  <si>
    <t>DNF</t>
  </si>
  <si>
    <t>čas</t>
  </si>
  <si>
    <t>ztráta</t>
  </si>
  <si>
    <t>Kocourovský triatlon 2018</t>
  </si>
  <si>
    <t>st. číslo</t>
  </si>
  <si>
    <t>klub/město</t>
  </si>
  <si>
    <t>výsledný 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</si>
  <si>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</si>
  <si>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</si>
  <si>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</si>
  <si>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</si>
  <si>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</si>
  <si>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</si>
  <si>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</si>
  <si>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</si>
  <si>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</si>
  <si>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</si>
  <si>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</si>
  <si>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</si>
  <si>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</si>
  <si>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</si>
  <si>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Klub Běhání Litoměřice</t>
  </si>
  <si>
    <t>název štafety</t>
  </si>
  <si>
    <t>plavec</t>
  </si>
  <si>
    <t>cyklista</t>
  </si>
  <si>
    <t>běžec</t>
  </si>
  <si>
    <t>celkový čas</t>
  </si>
  <si>
    <t>S2</t>
  </si>
  <si>
    <t>Emma Rousová</t>
  </si>
  <si>
    <t>Přemysl Rous</t>
  </si>
  <si>
    <t>Jiří Kozelka</t>
  </si>
  <si>
    <t>S1</t>
  </si>
  <si>
    <t>dtrias.rajce.net</t>
  </si>
  <si>
    <t>Kateřina Vítová</t>
  </si>
  <si>
    <t xml:space="preserve">Kuba </t>
  </si>
  <si>
    <t>Jirka Vít</t>
  </si>
  <si>
    <t>S3</t>
  </si>
  <si>
    <t>Raineři</t>
  </si>
  <si>
    <t>Markéta Rainerová</t>
  </si>
  <si>
    <t>Evžen Rainer</t>
  </si>
  <si>
    <t>David Rainer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</si>
</sst>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wrapText="1"/>
    </xf>
    <xf numFmtId="21" fontId="0" fillId="0" borderId="10" xfId="0" applyNumberFormat="1" applyBorder="1" applyAlignment="1">
      <alignment/>
    </xf>
    <xf numFmtId="1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64" fontId="2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18" fillId="33" borderId="10" xfId="0" applyNumberFormat="1" applyFont="1" applyFill="1" applyBorder="1" applyAlignment="1">
      <alignment horizontal="center" wrapText="1"/>
    </xf>
    <xf numFmtId="2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" fontId="18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 wrapText="1"/>
    </xf>
    <xf numFmtId="0" fontId="40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1" fontId="0" fillId="0" borderId="10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63" sqref="J63"/>
    </sheetView>
  </sheetViews>
  <sheetFormatPr defaultColWidth="9.140625" defaultRowHeight="15"/>
  <cols>
    <col min="1" max="1" width="6.421875" style="0" customWidth="1"/>
    <col min="2" max="2" width="5.00390625" style="10" bestFit="1" customWidth="1"/>
    <col min="4" max="4" width="11.00390625" style="0" customWidth="1"/>
    <col min="5" max="5" width="6.421875" style="10" bestFit="1" customWidth="1"/>
    <col min="6" max="6" width="32.28125" style="0" bestFit="1" customWidth="1"/>
    <col min="7" max="7" width="7.8515625" style="0" customWidth="1"/>
    <col min="8" max="8" width="8.421875" style="0" customWidth="1"/>
  </cols>
  <sheetData>
    <row r="1" spans="1:8" ht="26.25">
      <c r="A1" s="16" t="s">
        <v>147</v>
      </c>
      <c r="B1" s="16"/>
      <c r="C1" s="16"/>
      <c r="D1" s="16"/>
      <c r="E1" s="16"/>
      <c r="F1" s="16"/>
      <c r="G1" s="16"/>
      <c r="H1" s="16"/>
    </row>
    <row r="2" spans="1:8" ht="15">
      <c r="A2" s="2" t="s">
        <v>0</v>
      </c>
      <c r="B2" s="15" t="s">
        <v>1</v>
      </c>
      <c r="C2" s="2" t="s">
        <v>2</v>
      </c>
      <c r="D2" s="2" t="s">
        <v>3</v>
      </c>
      <c r="E2" s="2" t="s">
        <v>148</v>
      </c>
      <c r="F2" s="2" t="s">
        <v>4</v>
      </c>
      <c r="G2" s="2" t="s">
        <v>150</v>
      </c>
      <c r="H2" s="2" t="s">
        <v>151</v>
      </c>
    </row>
    <row r="3" spans="1:8" ht="15">
      <c r="A3" s="17">
        <v>1</v>
      </c>
      <c r="B3" s="18">
        <v>27</v>
      </c>
      <c r="C3" s="19" t="s">
        <v>5</v>
      </c>
      <c r="D3" s="19" t="s">
        <v>6</v>
      </c>
      <c r="E3" s="20">
        <v>1996</v>
      </c>
      <c r="F3" s="19" t="s">
        <v>7</v>
      </c>
      <c r="G3" s="21">
        <v>0.039247685185185184</v>
      </c>
      <c r="H3" s="22"/>
    </row>
    <row r="4" spans="1:8" ht="15">
      <c r="A4" s="14">
        <v>2</v>
      </c>
      <c r="B4" s="7">
        <v>39</v>
      </c>
      <c r="C4" s="4" t="s">
        <v>8</v>
      </c>
      <c r="D4" s="4" t="s">
        <v>9</v>
      </c>
      <c r="E4" s="11">
        <v>1971</v>
      </c>
      <c r="F4" s="4" t="s">
        <v>10</v>
      </c>
      <c r="G4" s="5">
        <v>0.041527777777777775</v>
      </c>
      <c r="H4" s="5">
        <f>G4-$G$3</f>
        <v>0.0022800925925925905</v>
      </c>
    </row>
    <row r="5" spans="1:8" ht="15">
      <c r="A5" s="17">
        <v>3</v>
      </c>
      <c r="B5" s="18">
        <v>1</v>
      </c>
      <c r="C5" s="19" t="s">
        <v>11</v>
      </c>
      <c r="D5" s="19" t="s">
        <v>12</v>
      </c>
      <c r="E5" s="23">
        <v>1978</v>
      </c>
      <c r="F5" s="19" t="s">
        <v>13</v>
      </c>
      <c r="G5" s="21">
        <v>0.04158564814814815</v>
      </c>
      <c r="H5" s="21">
        <f>G5-$G$3</f>
        <v>0.0023379629629629653</v>
      </c>
    </row>
    <row r="6" spans="1:8" ht="15">
      <c r="A6" s="14">
        <v>4</v>
      </c>
      <c r="B6" s="7">
        <v>5</v>
      </c>
      <c r="C6" s="4" t="s">
        <v>5</v>
      </c>
      <c r="D6" s="4" t="s">
        <v>14</v>
      </c>
      <c r="E6" s="11">
        <v>1990</v>
      </c>
      <c r="F6" s="4" t="s">
        <v>15</v>
      </c>
      <c r="G6" s="5">
        <v>0.04238425925925926</v>
      </c>
      <c r="H6" s="5">
        <f aca="true" t="shared" si="0" ref="H6:H61">G6-$G$3</f>
        <v>0.0031365740740740763</v>
      </c>
    </row>
    <row r="7" spans="1:8" ht="15">
      <c r="A7" s="17">
        <v>5</v>
      </c>
      <c r="B7" s="18">
        <v>40</v>
      </c>
      <c r="C7" s="19" t="s">
        <v>16</v>
      </c>
      <c r="D7" s="19" t="s">
        <v>17</v>
      </c>
      <c r="E7" s="24">
        <v>1983</v>
      </c>
      <c r="F7" s="19" t="s">
        <v>18</v>
      </c>
      <c r="G7" s="21">
        <v>0.04358796296296297</v>
      </c>
      <c r="H7" s="21">
        <f t="shared" si="0"/>
        <v>0.004340277777777783</v>
      </c>
    </row>
    <row r="8" spans="1:8" ht="15">
      <c r="A8" s="14">
        <v>6</v>
      </c>
      <c r="B8" s="7">
        <v>8</v>
      </c>
      <c r="C8" s="4" t="s">
        <v>19</v>
      </c>
      <c r="D8" s="4" t="s">
        <v>20</v>
      </c>
      <c r="E8" s="11">
        <v>1996</v>
      </c>
      <c r="F8" s="4" t="s">
        <v>21</v>
      </c>
      <c r="G8" s="5">
        <v>0.043946759259259255</v>
      </c>
      <c r="H8" s="5">
        <f t="shared" si="0"/>
        <v>0.004699074074074071</v>
      </c>
    </row>
    <row r="9" spans="1:8" ht="15">
      <c r="A9" s="17">
        <v>7</v>
      </c>
      <c r="B9" s="18">
        <v>47</v>
      </c>
      <c r="C9" s="19" t="s">
        <v>22</v>
      </c>
      <c r="D9" s="19" t="s">
        <v>23</v>
      </c>
      <c r="E9" s="24">
        <v>1986</v>
      </c>
      <c r="F9" s="19" t="s">
        <v>24</v>
      </c>
      <c r="G9" s="21">
        <v>0.043993055555555556</v>
      </c>
      <c r="H9" s="21">
        <f t="shared" si="0"/>
        <v>0.004745370370370372</v>
      </c>
    </row>
    <row r="10" spans="1:8" ht="15">
      <c r="A10" s="14">
        <v>8</v>
      </c>
      <c r="B10" s="7">
        <v>44</v>
      </c>
      <c r="C10" s="4" t="s">
        <v>5</v>
      </c>
      <c r="D10" s="4" t="s">
        <v>25</v>
      </c>
      <c r="E10" s="12">
        <v>1982</v>
      </c>
      <c r="F10" s="4" t="s">
        <v>26</v>
      </c>
      <c r="G10" s="5">
        <v>0.04453703703703704</v>
      </c>
      <c r="H10" s="5">
        <f t="shared" si="0"/>
        <v>0.005289351851851858</v>
      </c>
    </row>
    <row r="11" spans="1:8" ht="15">
      <c r="A11" s="17">
        <v>9</v>
      </c>
      <c r="B11" s="18">
        <v>26</v>
      </c>
      <c r="C11" s="19" t="s">
        <v>27</v>
      </c>
      <c r="D11" s="19" t="s">
        <v>28</v>
      </c>
      <c r="E11" s="24">
        <v>1978</v>
      </c>
      <c r="F11" s="19" t="s">
        <v>29</v>
      </c>
      <c r="G11" s="21">
        <v>0.045023148148148145</v>
      </c>
      <c r="H11" s="21">
        <f t="shared" si="0"/>
        <v>0.005775462962962961</v>
      </c>
    </row>
    <row r="12" spans="1:8" ht="15">
      <c r="A12" s="14">
        <v>10</v>
      </c>
      <c r="B12" s="7">
        <v>28</v>
      </c>
      <c r="C12" s="4" t="s">
        <v>30</v>
      </c>
      <c r="D12" s="4" t="s">
        <v>6</v>
      </c>
      <c r="E12" s="11">
        <v>2003</v>
      </c>
      <c r="F12" s="4" t="s">
        <v>31</v>
      </c>
      <c r="G12" s="5">
        <v>0.04520833333333333</v>
      </c>
      <c r="H12" s="5">
        <f t="shared" si="0"/>
        <v>0.0059606481481481455</v>
      </c>
    </row>
    <row r="13" spans="1:8" ht="15">
      <c r="A13" s="17">
        <v>11</v>
      </c>
      <c r="B13" s="18">
        <v>21</v>
      </c>
      <c r="C13" s="19" t="s">
        <v>32</v>
      </c>
      <c r="D13" s="19" t="s">
        <v>33</v>
      </c>
      <c r="E13" s="24">
        <v>1974</v>
      </c>
      <c r="F13" s="19" t="s">
        <v>34</v>
      </c>
      <c r="G13" s="21">
        <v>0.045254629629629624</v>
      </c>
      <c r="H13" s="21">
        <f t="shared" si="0"/>
        <v>0.00600694444444444</v>
      </c>
    </row>
    <row r="14" spans="1:8" ht="15">
      <c r="A14" s="14">
        <v>12</v>
      </c>
      <c r="B14" s="7">
        <v>24</v>
      </c>
      <c r="C14" s="4" t="s">
        <v>16</v>
      </c>
      <c r="D14" s="4" t="s">
        <v>35</v>
      </c>
      <c r="E14" s="12">
        <v>1979</v>
      </c>
      <c r="F14" s="4" t="s">
        <v>36</v>
      </c>
      <c r="G14" s="5">
        <v>0.045439814814814815</v>
      </c>
      <c r="H14" s="5">
        <f t="shared" si="0"/>
        <v>0.006192129629629631</v>
      </c>
    </row>
    <row r="15" spans="1:8" ht="15">
      <c r="A15" s="17">
        <v>13</v>
      </c>
      <c r="B15" s="18">
        <v>4</v>
      </c>
      <c r="C15" s="22" t="s">
        <v>37</v>
      </c>
      <c r="D15" s="22" t="s">
        <v>38</v>
      </c>
      <c r="E15" s="18">
        <v>1975</v>
      </c>
      <c r="F15" s="22" t="s">
        <v>39</v>
      </c>
      <c r="G15" s="21">
        <v>0.04576388888888889</v>
      </c>
      <c r="H15" s="21">
        <f t="shared" si="0"/>
        <v>0.006516203703703705</v>
      </c>
    </row>
    <row r="16" spans="1:8" ht="15" customHeight="1">
      <c r="A16" s="14">
        <v>14</v>
      </c>
      <c r="B16" s="7">
        <v>41</v>
      </c>
      <c r="C16" s="4" t="s">
        <v>11</v>
      </c>
      <c r="D16" s="4" t="s">
        <v>40</v>
      </c>
      <c r="E16" s="11">
        <v>1997</v>
      </c>
      <c r="F16" s="4" t="s">
        <v>24</v>
      </c>
      <c r="G16" s="5">
        <v>0.045960648148148146</v>
      </c>
      <c r="H16" s="5">
        <f t="shared" si="0"/>
        <v>0.006712962962962962</v>
      </c>
    </row>
    <row r="17" spans="1:8" ht="15">
      <c r="A17" s="17">
        <v>15</v>
      </c>
      <c r="B17" s="18">
        <v>33</v>
      </c>
      <c r="C17" s="19" t="s">
        <v>5</v>
      </c>
      <c r="D17" s="19" t="s">
        <v>41</v>
      </c>
      <c r="E17" s="24">
        <v>1973</v>
      </c>
      <c r="F17" s="19" t="s">
        <v>42</v>
      </c>
      <c r="G17" s="21">
        <v>0.04598379629629629</v>
      </c>
      <c r="H17" s="21">
        <f t="shared" si="0"/>
        <v>0.006736111111111109</v>
      </c>
    </row>
    <row r="18" spans="1:8" ht="15">
      <c r="A18" s="14">
        <v>16</v>
      </c>
      <c r="B18" s="7">
        <v>7</v>
      </c>
      <c r="C18" s="4" t="s">
        <v>22</v>
      </c>
      <c r="D18" s="4" t="s">
        <v>43</v>
      </c>
      <c r="E18" s="11">
        <v>1987</v>
      </c>
      <c r="F18" s="4" t="s">
        <v>44</v>
      </c>
      <c r="G18" s="5">
        <v>0.04612268518518519</v>
      </c>
      <c r="H18" s="5">
        <f t="shared" si="0"/>
        <v>0.006875000000000006</v>
      </c>
    </row>
    <row r="19" spans="1:8" ht="15">
      <c r="A19" s="17">
        <v>17</v>
      </c>
      <c r="B19" s="18">
        <v>55</v>
      </c>
      <c r="C19" s="19" t="s">
        <v>45</v>
      </c>
      <c r="D19" s="19" t="s">
        <v>46</v>
      </c>
      <c r="E19" s="20">
        <v>1967</v>
      </c>
      <c r="F19" s="19" t="s">
        <v>47</v>
      </c>
      <c r="G19" s="21">
        <v>0.046307870370370374</v>
      </c>
      <c r="H19" s="21">
        <f t="shared" si="0"/>
        <v>0.00706018518518519</v>
      </c>
    </row>
    <row r="20" spans="1:8" ht="15">
      <c r="A20" s="14">
        <v>18</v>
      </c>
      <c r="B20" s="7">
        <v>3</v>
      </c>
      <c r="C20" s="4" t="s">
        <v>48</v>
      </c>
      <c r="D20" s="4" t="s">
        <v>49</v>
      </c>
      <c r="E20" s="11">
        <v>1961</v>
      </c>
      <c r="F20" s="4" t="s">
        <v>50</v>
      </c>
      <c r="G20" s="5">
        <v>0.046331018518518514</v>
      </c>
      <c r="H20" s="5">
        <f t="shared" si="0"/>
        <v>0.00708333333333333</v>
      </c>
    </row>
    <row r="21" spans="1:8" ht="15">
      <c r="A21" s="17">
        <v>19</v>
      </c>
      <c r="B21" s="18">
        <v>20</v>
      </c>
      <c r="C21" s="19" t="s">
        <v>51</v>
      </c>
      <c r="D21" s="19" t="s">
        <v>52</v>
      </c>
      <c r="E21" s="24">
        <v>1968</v>
      </c>
      <c r="F21" s="19" t="s">
        <v>103</v>
      </c>
      <c r="G21" s="21">
        <v>0.04635416666666667</v>
      </c>
      <c r="H21" s="21">
        <f t="shared" si="0"/>
        <v>0.0071064814814814845</v>
      </c>
    </row>
    <row r="22" spans="1:8" ht="15">
      <c r="A22" s="14">
        <v>20</v>
      </c>
      <c r="B22" s="7">
        <v>13</v>
      </c>
      <c r="C22" s="4" t="s">
        <v>53</v>
      </c>
      <c r="D22" s="4" t="s">
        <v>54</v>
      </c>
      <c r="E22" s="12">
        <v>1977</v>
      </c>
      <c r="F22" s="4" t="s">
        <v>18</v>
      </c>
      <c r="G22" s="5">
        <v>0.04696759259259259</v>
      </c>
      <c r="H22" s="5">
        <f t="shared" si="0"/>
        <v>0.0077199074074074045</v>
      </c>
    </row>
    <row r="23" spans="1:8" ht="15">
      <c r="A23" s="17">
        <v>21</v>
      </c>
      <c r="B23" s="18">
        <v>36</v>
      </c>
      <c r="C23" s="19" t="s">
        <v>5</v>
      </c>
      <c r="D23" s="19" t="s">
        <v>55</v>
      </c>
      <c r="E23" s="24">
        <v>1981</v>
      </c>
      <c r="F23" s="19" t="s">
        <v>56</v>
      </c>
      <c r="G23" s="21">
        <v>0.04711805555555556</v>
      </c>
      <c r="H23" s="21">
        <f t="shared" si="0"/>
        <v>0.007870370370370375</v>
      </c>
    </row>
    <row r="24" spans="1:8" ht="15">
      <c r="A24" s="14">
        <v>22</v>
      </c>
      <c r="B24" s="7">
        <v>15</v>
      </c>
      <c r="C24" s="4" t="s">
        <v>57</v>
      </c>
      <c r="D24" s="4" t="s">
        <v>58</v>
      </c>
      <c r="E24" s="11">
        <v>1967</v>
      </c>
      <c r="F24" s="4" t="s">
        <v>24</v>
      </c>
      <c r="G24" s="5">
        <v>0.04721064814814815</v>
      </c>
      <c r="H24" s="5">
        <f t="shared" si="0"/>
        <v>0.007962962962962963</v>
      </c>
    </row>
    <row r="25" spans="1:8" ht="15">
      <c r="A25" s="17">
        <v>23</v>
      </c>
      <c r="B25" s="18">
        <v>11</v>
      </c>
      <c r="C25" s="19" t="s">
        <v>59</v>
      </c>
      <c r="D25" s="19" t="s">
        <v>60</v>
      </c>
      <c r="E25" s="24">
        <v>1983</v>
      </c>
      <c r="F25" s="19" t="s">
        <v>61</v>
      </c>
      <c r="G25" s="21">
        <v>0.04805555555555555</v>
      </c>
      <c r="H25" s="21">
        <f t="shared" si="0"/>
        <v>0.008807870370370369</v>
      </c>
    </row>
    <row r="26" spans="1:8" ht="15">
      <c r="A26" s="14">
        <v>24</v>
      </c>
      <c r="B26" s="7">
        <v>38</v>
      </c>
      <c r="C26" s="8" t="s">
        <v>37</v>
      </c>
      <c r="D26" s="8" t="s">
        <v>62</v>
      </c>
      <c r="E26" s="11">
        <v>2006</v>
      </c>
      <c r="F26" s="8" t="s">
        <v>63</v>
      </c>
      <c r="G26" s="5">
        <v>0.04846064814814815</v>
      </c>
      <c r="H26" s="5">
        <f t="shared" si="0"/>
        <v>0.009212962962962964</v>
      </c>
    </row>
    <row r="27" spans="1:8" ht="15">
      <c r="A27" s="17">
        <v>25</v>
      </c>
      <c r="B27" s="18">
        <v>32</v>
      </c>
      <c r="C27" s="19" t="s">
        <v>64</v>
      </c>
      <c r="D27" s="19" t="s">
        <v>65</v>
      </c>
      <c r="E27" s="23">
        <v>1972</v>
      </c>
      <c r="F27" s="19" t="s">
        <v>66</v>
      </c>
      <c r="G27" s="21">
        <v>0.04887731481481481</v>
      </c>
      <c r="H27" s="21">
        <f t="shared" si="0"/>
        <v>0.009629629629629627</v>
      </c>
    </row>
    <row r="28" spans="1:8" ht="15">
      <c r="A28" s="14">
        <v>26</v>
      </c>
      <c r="B28" s="7">
        <v>50</v>
      </c>
      <c r="C28" s="4" t="s">
        <v>11</v>
      </c>
      <c r="D28" s="4" t="s">
        <v>67</v>
      </c>
      <c r="E28" s="11">
        <v>1982</v>
      </c>
      <c r="F28" s="4" t="s">
        <v>68</v>
      </c>
      <c r="G28" s="5">
        <v>0.04913194444444444</v>
      </c>
      <c r="H28" s="5">
        <f t="shared" si="0"/>
        <v>0.00988425925925926</v>
      </c>
    </row>
    <row r="29" spans="1:8" ht="15">
      <c r="A29" s="17">
        <v>27</v>
      </c>
      <c r="B29" s="18">
        <v>53</v>
      </c>
      <c r="C29" s="19" t="s">
        <v>27</v>
      </c>
      <c r="D29" s="19" t="s">
        <v>69</v>
      </c>
      <c r="E29" s="24">
        <v>1963</v>
      </c>
      <c r="F29" s="19" t="s">
        <v>70</v>
      </c>
      <c r="G29" s="21">
        <v>0.04922453703703703</v>
      </c>
      <c r="H29" s="21">
        <f t="shared" si="0"/>
        <v>0.009976851851851848</v>
      </c>
    </row>
    <row r="30" spans="1:8" ht="15">
      <c r="A30" s="14">
        <v>28</v>
      </c>
      <c r="B30" s="7">
        <v>58</v>
      </c>
      <c r="C30" s="4" t="s">
        <v>71</v>
      </c>
      <c r="D30" s="4" t="s">
        <v>72</v>
      </c>
      <c r="E30" s="11">
        <v>1998</v>
      </c>
      <c r="F30" s="4" t="s">
        <v>73</v>
      </c>
      <c r="G30" s="5">
        <v>0.04980324074074074</v>
      </c>
      <c r="H30" s="5">
        <f t="shared" si="0"/>
        <v>0.010555555555555554</v>
      </c>
    </row>
    <row r="31" spans="1:8" ht="15">
      <c r="A31" s="17">
        <v>29</v>
      </c>
      <c r="B31" s="18">
        <v>45</v>
      </c>
      <c r="C31" s="19" t="s">
        <v>74</v>
      </c>
      <c r="D31" s="19" t="s">
        <v>75</v>
      </c>
      <c r="E31" s="24">
        <v>1985</v>
      </c>
      <c r="F31" s="19" t="s">
        <v>76</v>
      </c>
      <c r="G31" s="21">
        <v>0.050150462962962966</v>
      </c>
      <c r="H31" s="21">
        <f t="shared" si="0"/>
        <v>0.010902777777777782</v>
      </c>
    </row>
    <row r="32" spans="1:8" ht="15">
      <c r="A32" s="14">
        <v>30</v>
      </c>
      <c r="B32" s="7">
        <v>57</v>
      </c>
      <c r="C32" s="4" t="s">
        <v>5</v>
      </c>
      <c r="D32" s="4" t="s">
        <v>77</v>
      </c>
      <c r="E32" s="11">
        <v>1976</v>
      </c>
      <c r="F32" s="4" t="s">
        <v>78</v>
      </c>
      <c r="G32" s="5">
        <v>0.050208333333333334</v>
      </c>
      <c r="H32" s="5">
        <f t="shared" si="0"/>
        <v>0.01096064814814815</v>
      </c>
    </row>
    <row r="33" spans="1:8" ht="15">
      <c r="A33" s="17">
        <v>31</v>
      </c>
      <c r="B33" s="18">
        <v>9</v>
      </c>
      <c r="C33" s="19" t="s">
        <v>37</v>
      </c>
      <c r="D33" s="19" t="s">
        <v>79</v>
      </c>
      <c r="E33" s="24">
        <v>1993</v>
      </c>
      <c r="F33" s="19" t="s">
        <v>80</v>
      </c>
      <c r="G33" s="21">
        <v>0.05039351851851851</v>
      </c>
      <c r="H33" s="21">
        <f t="shared" si="0"/>
        <v>0.011145833333333327</v>
      </c>
    </row>
    <row r="34" spans="1:8" ht="15">
      <c r="A34" s="14">
        <v>32</v>
      </c>
      <c r="B34" s="7">
        <v>43</v>
      </c>
      <c r="C34" s="4" t="s">
        <v>53</v>
      </c>
      <c r="D34" s="4" t="s">
        <v>81</v>
      </c>
      <c r="E34" s="12">
        <v>1982</v>
      </c>
      <c r="F34" s="4" t="s">
        <v>82</v>
      </c>
      <c r="G34" s="5">
        <v>0.050567129629629635</v>
      </c>
      <c r="H34" s="5">
        <f t="shared" si="0"/>
        <v>0.011319444444444451</v>
      </c>
    </row>
    <row r="35" spans="1:8" ht="15">
      <c r="A35" s="17">
        <v>33</v>
      </c>
      <c r="B35" s="18">
        <v>54</v>
      </c>
      <c r="C35" s="19" t="s">
        <v>83</v>
      </c>
      <c r="D35" s="19" t="s">
        <v>84</v>
      </c>
      <c r="E35" s="24">
        <v>1979</v>
      </c>
      <c r="F35" s="19" t="s">
        <v>85</v>
      </c>
      <c r="G35" s="21">
        <v>0.05070601851851852</v>
      </c>
      <c r="H35" s="21">
        <f t="shared" si="0"/>
        <v>0.011458333333333334</v>
      </c>
    </row>
    <row r="36" spans="1:8" ht="15" customHeight="1">
      <c r="A36" s="14">
        <v>34</v>
      </c>
      <c r="B36" s="7">
        <v>34</v>
      </c>
      <c r="C36" s="4" t="s">
        <v>86</v>
      </c>
      <c r="D36" s="4" t="s">
        <v>87</v>
      </c>
      <c r="E36" s="11">
        <v>1965</v>
      </c>
      <c r="F36" s="4" t="s">
        <v>88</v>
      </c>
      <c r="G36" s="5">
        <v>0.05075231481481481</v>
      </c>
      <c r="H36" s="5">
        <f t="shared" si="0"/>
        <v>0.011504629629629629</v>
      </c>
    </row>
    <row r="37" spans="1:8" ht="15">
      <c r="A37" s="17">
        <v>35</v>
      </c>
      <c r="B37" s="18">
        <v>49</v>
      </c>
      <c r="C37" s="19" t="s">
        <v>89</v>
      </c>
      <c r="D37" s="19" t="s">
        <v>90</v>
      </c>
      <c r="E37" s="23">
        <v>1989</v>
      </c>
      <c r="F37" s="19" t="s">
        <v>68</v>
      </c>
      <c r="G37" s="21">
        <v>0.05267361111111111</v>
      </c>
      <c r="H37" s="21">
        <f t="shared" si="0"/>
        <v>0.013425925925925924</v>
      </c>
    </row>
    <row r="38" spans="1:8" ht="15">
      <c r="A38" s="14">
        <v>36</v>
      </c>
      <c r="B38" s="7">
        <v>60</v>
      </c>
      <c r="C38" s="4" t="s">
        <v>51</v>
      </c>
      <c r="D38" s="4" t="s">
        <v>91</v>
      </c>
      <c r="E38" s="12">
        <v>1974</v>
      </c>
      <c r="F38" s="4" t="s">
        <v>92</v>
      </c>
      <c r="G38" s="5">
        <v>0.053298611111111116</v>
      </c>
      <c r="H38" s="5">
        <f t="shared" si="0"/>
        <v>0.014050925925925932</v>
      </c>
    </row>
    <row r="39" spans="1:8" ht="15">
      <c r="A39" s="17">
        <v>37</v>
      </c>
      <c r="B39" s="18">
        <v>56</v>
      </c>
      <c r="C39" s="19" t="s">
        <v>93</v>
      </c>
      <c r="D39" s="19" t="s">
        <v>94</v>
      </c>
      <c r="E39" s="24">
        <v>1985</v>
      </c>
      <c r="F39" s="19" t="s">
        <v>95</v>
      </c>
      <c r="G39" s="21">
        <v>0.05372685185185185</v>
      </c>
      <c r="H39" s="21">
        <f t="shared" si="0"/>
        <v>0.014479166666666668</v>
      </c>
    </row>
    <row r="40" spans="1:8" ht="15">
      <c r="A40" s="14">
        <v>38</v>
      </c>
      <c r="B40" s="7">
        <v>42</v>
      </c>
      <c r="C40" s="4" t="s">
        <v>96</v>
      </c>
      <c r="D40" s="4" t="s">
        <v>97</v>
      </c>
      <c r="E40" s="11">
        <v>1974</v>
      </c>
      <c r="F40" s="4" t="s">
        <v>21</v>
      </c>
      <c r="G40" s="5">
        <v>0.05395833333333333</v>
      </c>
      <c r="H40" s="5">
        <f t="shared" si="0"/>
        <v>0.014710648148148146</v>
      </c>
    </row>
    <row r="41" spans="1:8" ht="15">
      <c r="A41" s="17">
        <v>39</v>
      </c>
      <c r="B41" s="18">
        <v>17</v>
      </c>
      <c r="C41" s="19" t="s">
        <v>98</v>
      </c>
      <c r="D41" s="19" t="s">
        <v>27</v>
      </c>
      <c r="E41" s="24">
        <v>1960</v>
      </c>
      <c r="F41" s="19" t="s">
        <v>99</v>
      </c>
      <c r="G41" s="21">
        <v>0.054178240740740735</v>
      </c>
      <c r="H41" s="21">
        <f t="shared" si="0"/>
        <v>0.014930555555555551</v>
      </c>
    </row>
    <row r="42" spans="1:8" ht="15">
      <c r="A42" s="14">
        <v>40</v>
      </c>
      <c r="B42" s="7">
        <v>48</v>
      </c>
      <c r="C42" s="4" t="s">
        <v>30</v>
      </c>
      <c r="D42" s="4" t="s">
        <v>100</v>
      </c>
      <c r="E42" s="11">
        <v>1988</v>
      </c>
      <c r="F42" s="4" t="s">
        <v>101</v>
      </c>
      <c r="G42" s="5">
        <v>0.05436342592592593</v>
      </c>
      <c r="H42" s="5">
        <f t="shared" si="0"/>
        <v>0.015115740740740749</v>
      </c>
    </row>
    <row r="43" spans="1:8" ht="15">
      <c r="A43" s="17">
        <v>41</v>
      </c>
      <c r="B43" s="18">
        <v>46</v>
      </c>
      <c r="C43" s="19" t="s">
        <v>53</v>
      </c>
      <c r="D43" s="19" t="s">
        <v>102</v>
      </c>
      <c r="E43" s="23">
        <v>1957</v>
      </c>
      <c r="F43" s="19" t="s">
        <v>103</v>
      </c>
      <c r="G43" s="21">
        <v>0.05461805555555555</v>
      </c>
      <c r="H43" s="21">
        <f t="shared" si="0"/>
        <v>0.015370370370370368</v>
      </c>
    </row>
    <row r="44" spans="1:8" ht="15">
      <c r="A44" s="14">
        <v>42</v>
      </c>
      <c r="B44" s="7">
        <v>12</v>
      </c>
      <c r="C44" s="4" t="s">
        <v>11</v>
      </c>
      <c r="D44" s="4" t="s">
        <v>104</v>
      </c>
      <c r="E44" s="11">
        <v>1977</v>
      </c>
      <c r="F44" s="4" t="s">
        <v>105</v>
      </c>
      <c r="G44" s="5">
        <v>0.055046296296296295</v>
      </c>
      <c r="H44" s="5">
        <f t="shared" si="0"/>
        <v>0.01579861111111111</v>
      </c>
    </row>
    <row r="45" spans="1:8" ht="15">
      <c r="A45" s="17">
        <v>43</v>
      </c>
      <c r="B45" s="18">
        <v>35</v>
      </c>
      <c r="C45" s="19" t="s">
        <v>57</v>
      </c>
      <c r="D45" s="19" t="s">
        <v>106</v>
      </c>
      <c r="E45" s="24">
        <v>1960</v>
      </c>
      <c r="F45" s="19" t="s">
        <v>107</v>
      </c>
      <c r="G45" s="21">
        <v>0.05543981481481481</v>
      </c>
      <c r="H45" s="21">
        <f t="shared" si="0"/>
        <v>0.016192129629629626</v>
      </c>
    </row>
    <row r="46" spans="1:8" ht="15">
      <c r="A46" s="14">
        <v>44</v>
      </c>
      <c r="B46" s="7">
        <v>14</v>
      </c>
      <c r="C46" s="4" t="s">
        <v>108</v>
      </c>
      <c r="D46" s="4" t="s">
        <v>109</v>
      </c>
      <c r="E46" s="11">
        <v>1965</v>
      </c>
      <c r="F46" s="4" t="s">
        <v>110</v>
      </c>
      <c r="G46" s="5">
        <v>0.05576388888888889</v>
      </c>
      <c r="H46" s="5">
        <f t="shared" si="0"/>
        <v>0.016516203703703707</v>
      </c>
    </row>
    <row r="47" spans="1:8" ht="15">
      <c r="A47" s="17">
        <v>45</v>
      </c>
      <c r="B47" s="18">
        <v>10</v>
      </c>
      <c r="C47" s="19" t="s">
        <v>111</v>
      </c>
      <c r="D47" s="19" t="s">
        <v>112</v>
      </c>
      <c r="E47" s="24">
        <v>1983</v>
      </c>
      <c r="F47" s="19" t="s">
        <v>113</v>
      </c>
      <c r="G47" s="21">
        <v>0.05597222222222222</v>
      </c>
      <c r="H47" s="21">
        <f t="shared" si="0"/>
        <v>0.016724537037037038</v>
      </c>
    </row>
    <row r="48" spans="1:8" ht="15">
      <c r="A48" s="14">
        <v>46</v>
      </c>
      <c r="B48" s="7">
        <v>25</v>
      </c>
      <c r="C48" s="4" t="s">
        <v>48</v>
      </c>
      <c r="D48" s="4" t="s">
        <v>35</v>
      </c>
      <c r="E48" s="11">
        <v>1972</v>
      </c>
      <c r="F48" s="4" t="s">
        <v>114</v>
      </c>
      <c r="G48" s="5">
        <v>0.05755787037037038</v>
      </c>
      <c r="H48" s="5">
        <f t="shared" si="0"/>
        <v>0.018310185185185193</v>
      </c>
    </row>
    <row r="49" spans="1:8" ht="15">
      <c r="A49" s="17">
        <v>47</v>
      </c>
      <c r="B49" s="18">
        <v>51</v>
      </c>
      <c r="C49" s="19" t="s">
        <v>115</v>
      </c>
      <c r="D49" s="19" t="s">
        <v>116</v>
      </c>
      <c r="E49" s="24">
        <v>1950</v>
      </c>
      <c r="F49" s="19" t="s">
        <v>15</v>
      </c>
      <c r="G49" s="21">
        <v>0.057812499999999996</v>
      </c>
      <c r="H49" s="21">
        <f t="shared" si="0"/>
        <v>0.018564814814814812</v>
      </c>
    </row>
    <row r="50" spans="1:8" ht="15">
      <c r="A50" s="14">
        <v>48</v>
      </c>
      <c r="B50" s="7">
        <v>52</v>
      </c>
      <c r="C50" s="4" t="s">
        <v>117</v>
      </c>
      <c r="D50" s="4" t="s">
        <v>118</v>
      </c>
      <c r="E50" s="11">
        <v>1950</v>
      </c>
      <c r="F50" s="4" t="s">
        <v>119</v>
      </c>
      <c r="G50" s="5">
        <v>0.059618055555555556</v>
      </c>
      <c r="H50" s="5">
        <f t="shared" si="0"/>
        <v>0.020370370370370372</v>
      </c>
    </row>
    <row r="51" spans="1:8" ht="15">
      <c r="A51" s="17">
        <v>49</v>
      </c>
      <c r="B51" s="18">
        <v>18</v>
      </c>
      <c r="C51" s="19" t="s">
        <v>120</v>
      </c>
      <c r="D51" s="19" t="s">
        <v>121</v>
      </c>
      <c r="E51" s="24">
        <v>2001</v>
      </c>
      <c r="F51" s="19" t="s">
        <v>122</v>
      </c>
      <c r="G51" s="21">
        <v>0.060300925925925924</v>
      </c>
      <c r="H51" s="21">
        <f t="shared" si="0"/>
        <v>0.02105324074074074</v>
      </c>
    </row>
    <row r="52" spans="1:8" ht="15">
      <c r="A52" s="14">
        <v>50</v>
      </c>
      <c r="B52" s="7">
        <v>2</v>
      </c>
      <c r="C52" s="4" t="s">
        <v>123</v>
      </c>
      <c r="D52" s="4" t="s">
        <v>124</v>
      </c>
      <c r="E52" s="11">
        <v>1949</v>
      </c>
      <c r="F52" s="4" t="s">
        <v>125</v>
      </c>
      <c r="G52" s="5">
        <v>0.06072916666666667</v>
      </c>
      <c r="H52" s="5">
        <f t="shared" si="0"/>
        <v>0.021481481481481483</v>
      </c>
    </row>
    <row r="53" spans="1:8" ht="15">
      <c r="A53" s="17">
        <v>51</v>
      </c>
      <c r="B53" s="18">
        <v>19</v>
      </c>
      <c r="C53" s="19" t="s">
        <v>126</v>
      </c>
      <c r="D53" s="19" t="s">
        <v>127</v>
      </c>
      <c r="E53" s="23">
        <v>1955</v>
      </c>
      <c r="F53" s="19" t="s">
        <v>128</v>
      </c>
      <c r="G53" s="21">
        <v>0.06260416666666667</v>
      </c>
      <c r="H53" s="21">
        <f t="shared" si="0"/>
        <v>0.023356481481481485</v>
      </c>
    </row>
    <row r="54" spans="1:8" ht="15">
      <c r="A54" s="14">
        <v>52</v>
      </c>
      <c r="B54" s="7">
        <v>31</v>
      </c>
      <c r="C54" s="4" t="s">
        <v>129</v>
      </c>
      <c r="D54" s="4" t="s">
        <v>130</v>
      </c>
      <c r="E54" s="11">
        <v>1986</v>
      </c>
      <c r="F54" s="4" t="s">
        <v>131</v>
      </c>
      <c r="G54" s="5">
        <v>0.06267361111111111</v>
      </c>
      <c r="H54" s="5">
        <f t="shared" si="0"/>
        <v>0.023425925925925926</v>
      </c>
    </row>
    <row r="55" spans="1:8" ht="15">
      <c r="A55" s="17">
        <v>53</v>
      </c>
      <c r="B55" s="18">
        <v>37</v>
      </c>
      <c r="C55" s="19" t="s">
        <v>22</v>
      </c>
      <c r="D55" s="19" t="s">
        <v>132</v>
      </c>
      <c r="E55" s="23">
        <v>1987</v>
      </c>
      <c r="F55" s="19" t="s">
        <v>133</v>
      </c>
      <c r="G55" s="21">
        <v>0.06313657407407408</v>
      </c>
      <c r="H55" s="21">
        <f t="shared" si="0"/>
        <v>0.023888888888888897</v>
      </c>
    </row>
    <row r="56" spans="1:8" ht="15">
      <c r="A56" s="14">
        <v>54</v>
      </c>
      <c r="B56" s="7">
        <v>59</v>
      </c>
      <c r="C56" s="4" t="s">
        <v>5</v>
      </c>
      <c r="D56" s="4" t="s">
        <v>72</v>
      </c>
      <c r="E56" s="11">
        <v>2002</v>
      </c>
      <c r="F56" s="4" t="s">
        <v>73</v>
      </c>
      <c r="G56" s="5">
        <v>0.0641550925925926</v>
      </c>
      <c r="H56" s="5">
        <f t="shared" si="0"/>
        <v>0.024907407407407413</v>
      </c>
    </row>
    <row r="57" spans="1:8" ht="15">
      <c r="A57" s="17">
        <v>55</v>
      </c>
      <c r="B57" s="18">
        <v>29</v>
      </c>
      <c r="C57" s="25" t="s">
        <v>108</v>
      </c>
      <c r="D57" s="25" t="s">
        <v>134</v>
      </c>
      <c r="E57" s="26">
        <v>1993</v>
      </c>
      <c r="F57" s="25" t="s">
        <v>135</v>
      </c>
      <c r="G57" s="21">
        <v>0.06454861111111111</v>
      </c>
      <c r="H57" s="21">
        <f t="shared" si="0"/>
        <v>0.025300925925925928</v>
      </c>
    </row>
    <row r="58" spans="1:8" ht="15">
      <c r="A58" s="14">
        <v>56</v>
      </c>
      <c r="B58" s="7">
        <v>22</v>
      </c>
      <c r="C58" s="4" t="s">
        <v>27</v>
      </c>
      <c r="D58" s="4" t="s">
        <v>136</v>
      </c>
      <c r="E58" s="11">
        <v>1983</v>
      </c>
      <c r="F58" s="4" t="s">
        <v>137</v>
      </c>
      <c r="G58" s="5">
        <v>0.06583333333333334</v>
      </c>
      <c r="H58" s="5">
        <f t="shared" si="0"/>
        <v>0.026585648148148157</v>
      </c>
    </row>
    <row r="59" spans="1:8" ht="15">
      <c r="A59" s="17">
        <v>57</v>
      </c>
      <c r="B59" s="18">
        <v>6</v>
      </c>
      <c r="C59" s="19" t="s">
        <v>138</v>
      </c>
      <c r="D59" s="19" t="s">
        <v>139</v>
      </c>
      <c r="E59" s="24">
        <v>1956</v>
      </c>
      <c r="F59" s="19" t="s">
        <v>140</v>
      </c>
      <c r="G59" s="21">
        <v>0.0662962962962963</v>
      </c>
      <c r="H59" s="21">
        <f t="shared" si="0"/>
        <v>0.027048611111111114</v>
      </c>
    </row>
    <row r="60" spans="1:8" ht="15" customHeight="1">
      <c r="A60" s="14">
        <v>58</v>
      </c>
      <c r="B60" s="7">
        <v>23</v>
      </c>
      <c r="C60" s="4" t="s">
        <v>141</v>
      </c>
      <c r="D60" s="4" t="s">
        <v>142</v>
      </c>
      <c r="E60" s="11">
        <v>1979</v>
      </c>
      <c r="F60" s="4" t="s">
        <v>137</v>
      </c>
      <c r="G60" s="5">
        <v>0.06761574074074074</v>
      </c>
      <c r="H60" s="5">
        <f t="shared" si="0"/>
        <v>0.028368055555555556</v>
      </c>
    </row>
    <row r="61" spans="1:8" ht="15">
      <c r="A61" s="17">
        <v>59</v>
      </c>
      <c r="B61" s="18">
        <v>16</v>
      </c>
      <c r="C61" s="19" t="s">
        <v>143</v>
      </c>
      <c r="D61" s="19" t="s">
        <v>144</v>
      </c>
      <c r="E61" s="24">
        <v>1977</v>
      </c>
      <c r="F61" s="19" t="s">
        <v>99</v>
      </c>
      <c r="G61" s="21">
        <v>0.0691550925925926</v>
      </c>
      <c r="H61" s="21">
        <f t="shared" si="0"/>
        <v>0.029907407407407417</v>
      </c>
    </row>
    <row r="62" spans="1:8" ht="15" customHeight="1">
      <c r="A62" s="14" t="s">
        <v>149</v>
      </c>
      <c r="B62" s="7">
        <v>30</v>
      </c>
      <c r="C62" s="8" t="s">
        <v>143</v>
      </c>
      <c r="D62" s="8" t="s">
        <v>145</v>
      </c>
      <c r="E62" s="13">
        <v>1989</v>
      </c>
      <c r="F62" s="8" t="s">
        <v>146</v>
      </c>
      <c r="G62" s="38" t="s">
        <v>149</v>
      </c>
      <c r="H62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9.140625" style="10" customWidth="1"/>
    <col min="4" max="4" width="11.140625" style="0" bestFit="1" customWidth="1"/>
    <col min="6" max="6" width="22.7109375" style="0" customWidth="1"/>
    <col min="7" max="7" width="12.421875" style="0" bestFit="1" customWidth="1"/>
  </cols>
  <sheetData>
    <row r="1" spans="1:7" ht="18.75">
      <c r="A1" s="27" t="s">
        <v>152</v>
      </c>
      <c r="B1" s="27"/>
      <c r="C1" s="27"/>
      <c r="D1" s="27"/>
      <c r="E1" s="27"/>
      <c r="F1" s="33"/>
      <c r="G1" s="33"/>
    </row>
    <row r="2" spans="1:7" ht="15">
      <c r="A2" s="34" t="s">
        <v>0</v>
      </c>
      <c r="B2" s="35" t="s">
        <v>153</v>
      </c>
      <c r="C2" s="34" t="s">
        <v>2</v>
      </c>
      <c r="D2" s="34" t="s">
        <v>3</v>
      </c>
      <c r="E2" s="34" t="s">
        <v>148</v>
      </c>
      <c r="F2" s="34" t="s">
        <v>154</v>
      </c>
      <c r="G2" s="34" t="s">
        <v>155</v>
      </c>
    </row>
    <row r="3" spans="1:7" ht="15" customHeight="1">
      <c r="A3" s="2" t="s">
        <v>156</v>
      </c>
      <c r="B3" s="18">
        <v>34</v>
      </c>
      <c r="C3" s="19" t="s">
        <v>86</v>
      </c>
      <c r="D3" s="19" t="s">
        <v>87</v>
      </c>
      <c r="E3" s="19">
        <v>1965</v>
      </c>
      <c r="F3" s="19" t="s">
        <v>88</v>
      </c>
      <c r="G3" s="21">
        <v>0.05075231481481481</v>
      </c>
    </row>
    <row r="4" spans="1:7" ht="15" customHeight="1">
      <c r="A4" s="2" t="s">
        <v>157</v>
      </c>
      <c r="B4" s="7">
        <v>10</v>
      </c>
      <c r="C4" s="4" t="s">
        <v>111</v>
      </c>
      <c r="D4" s="4" t="s">
        <v>112</v>
      </c>
      <c r="E4" s="4">
        <v>1983</v>
      </c>
      <c r="F4" s="4" t="s">
        <v>113</v>
      </c>
      <c r="G4" s="5">
        <v>0.05597222222222222</v>
      </c>
    </row>
    <row r="5" spans="1:7" ht="15" customHeight="1">
      <c r="A5" s="2" t="s">
        <v>158</v>
      </c>
      <c r="B5" s="18">
        <v>6</v>
      </c>
      <c r="C5" s="19" t="s">
        <v>138</v>
      </c>
      <c r="D5" s="19" t="s">
        <v>139</v>
      </c>
      <c r="E5" s="19">
        <v>1956</v>
      </c>
      <c r="F5" s="19" t="s">
        <v>140</v>
      </c>
      <c r="G5" s="21">
        <v>0.0662962962962963</v>
      </c>
    </row>
    <row r="6" spans="1:7" ht="15" customHeight="1">
      <c r="A6" s="2" t="s">
        <v>159</v>
      </c>
      <c r="B6" s="7">
        <v>23</v>
      </c>
      <c r="C6" s="4" t="s">
        <v>141</v>
      </c>
      <c r="D6" s="4" t="s">
        <v>142</v>
      </c>
      <c r="E6" s="4">
        <v>1979</v>
      </c>
      <c r="F6" s="4" t="s">
        <v>137</v>
      </c>
      <c r="G6" s="5">
        <v>0.06761574074074074</v>
      </c>
    </row>
    <row r="7" spans="1:7" ht="15" customHeight="1">
      <c r="A7" s="2" t="s">
        <v>160</v>
      </c>
      <c r="B7" s="18">
        <v>16</v>
      </c>
      <c r="C7" s="19" t="s">
        <v>143</v>
      </c>
      <c r="D7" s="19" t="s">
        <v>144</v>
      </c>
      <c r="E7" s="19">
        <v>1977</v>
      </c>
      <c r="F7" s="19" t="s">
        <v>170</v>
      </c>
      <c r="G7" s="21">
        <v>0.0691550925925926</v>
      </c>
    </row>
  </sheetData>
  <sheetProtection/>
  <mergeCells count="2">
    <mergeCell ref="A1:E1"/>
    <mergeCell ref="F1:G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7109375" style="0" bestFit="1" customWidth="1"/>
    <col min="2" max="2" width="7.57421875" style="0" bestFit="1" customWidth="1"/>
    <col min="3" max="3" width="14.57421875" style="0" bestFit="1" customWidth="1"/>
    <col min="4" max="4" width="17.8515625" style="0" bestFit="1" customWidth="1"/>
    <col min="5" max="5" width="12.8515625" style="0" bestFit="1" customWidth="1"/>
    <col min="6" max="6" width="12.140625" style="0" bestFit="1" customWidth="1"/>
    <col min="7" max="7" width="10.8515625" style="0" bestFit="1" customWidth="1"/>
  </cols>
  <sheetData>
    <row r="1" spans="1:7" ht="18.75">
      <c r="A1" s="27" t="s">
        <v>152</v>
      </c>
      <c r="B1" s="27"/>
      <c r="C1" s="27"/>
      <c r="D1" s="27"/>
      <c r="E1" s="27"/>
      <c r="F1" s="28"/>
      <c r="G1" s="28"/>
    </row>
    <row r="2" spans="1:7" ht="15">
      <c r="A2" s="1" t="s">
        <v>0</v>
      </c>
      <c r="B2" s="1" t="s">
        <v>153</v>
      </c>
      <c r="C2" s="1" t="s">
        <v>171</v>
      </c>
      <c r="D2" s="1" t="s">
        <v>172</v>
      </c>
      <c r="E2" s="1" t="s">
        <v>173</v>
      </c>
      <c r="F2" s="1" t="s">
        <v>174</v>
      </c>
      <c r="G2" s="1" t="s">
        <v>175</v>
      </c>
    </row>
    <row r="3" spans="1:7" ht="15">
      <c r="A3" s="36" t="s">
        <v>156</v>
      </c>
      <c r="B3" s="18" t="s">
        <v>176</v>
      </c>
      <c r="C3" s="22" t="s">
        <v>66</v>
      </c>
      <c r="D3" s="22" t="s">
        <v>177</v>
      </c>
      <c r="E3" s="22" t="s">
        <v>178</v>
      </c>
      <c r="F3" s="22" t="s">
        <v>179</v>
      </c>
      <c r="G3" s="21">
        <v>0.047974537037037045</v>
      </c>
    </row>
    <row r="4" spans="1:7" ht="15">
      <c r="A4" s="15" t="s">
        <v>157</v>
      </c>
      <c r="B4" s="7" t="s">
        <v>180</v>
      </c>
      <c r="C4" s="3" t="s">
        <v>181</v>
      </c>
      <c r="D4" s="3" t="s">
        <v>182</v>
      </c>
      <c r="E4" s="3" t="s">
        <v>183</v>
      </c>
      <c r="F4" s="3" t="s">
        <v>184</v>
      </c>
      <c r="G4" s="5">
        <v>0.05436342592592593</v>
      </c>
    </row>
    <row r="5" spans="1:7" ht="15">
      <c r="A5" s="36" t="s">
        <v>158</v>
      </c>
      <c r="B5" s="18" t="s">
        <v>185</v>
      </c>
      <c r="C5" s="22" t="s">
        <v>186</v>
      </c>
      <c r="D5" s="22" t="s">
        <v>187</v>
      </c>
      <c r="E5" s="22" t="s">
        <v>188</v>
      </c>
      <c r="F5" s="22" t="s">
        <v>189</v>
      </c>
      <c r="G5" s="21">
        <v>0.06733796296296296</v>
      </c>
    </row>
  </sheetData>
  <sheetProtection/>
  <mergeCells count="2">
    <mergeCell ref="A1:E1"/>
    <mergeCell ref="F1:G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9.140625" style="10" customWidth="1"/>
    <col min="5" max="5" width="6.421875" style="0" customWidth="1"/>
    <col min="6" max="6" width="19.28125" style="0" customWidth="1"/>
    <col min="7" max="7" width="12.421875" style="0" bestFit="1" customWidth="1"/>
  </cols>
  <sheetData>
    <row r="1" spans="1:7" ht="18.75">
      <c r="A1" s="27" t="s">
        <v>152</v>
      </c>
      <c r="B1" s="27"/>
      <c r="C1" s="27"/>
      <c r="D1" s="27"/>
      <c r="E1" s="27"/>
      <c r="F1" s="28"/>
      <c r="G1" s="28"/>
    </row>
    <row r="2" spans="1:7" ht="15">
      <c r="A2" s="29" t="s">
        <v>0</v>
      </c>
      <c r="B2" s="1" t="s">
        <v>153</v>
      </c>
      <c r="C2" s="29" t="s">
        <v>2</v>
      </c>
      <c r="D2" s="29" t="s">
        <v>3</v>
      </c>
      <c r="E2" s="29" t="s">
        <v>148</v>
      </c>
      <c r="F2" s="29" t="s">
        <v>154</v>
      </c>
      <c r="G2" s="29" t="s">
        <v>155</v>
      </c>
    </row>
    <row r="3" spans="1:7" ht="15" customHeight="1">
      <c r="A3" s="30" t="s">
        <v>156</v>
      </c>
      <c r="B3" s="18">
        <v>28</v>
      </c>
      <c r="C3" s="19" t="s">
        <v>30</v>
      </c>
      <c r="D3" s="19" t="s">
        <v>6</v>
      </c>
      <c r="E3" s="19">
        <v>2003</v>
      </c>
      <c r="F3" s="19" t="s">
        <v>31</v>
      </c>
      <c r="G3" s="21">
        <v>0.04520833333333333</v>
      </c>
    </row>
    <row r="4" spans="1:7" ht="15" customHeight="1">
      <c r="A4" s="2" t="s">
        <v>157</v>
      </c>
      <c r="B4" s="7">
        <v>38</v>
      </c>
      <c r="C4" s="8" t="s">
        <v>37</v>
      </c>
      <c r="D4" s="8" t="s">
        <v>62</v>
      </c>
      <c r="E4" s="4">
        <v>2006</v>
      </c>
      <c r="F4" s="8" t="s">
        <v>63</v>
      </c>
      <c r="G4" s="5">
        <v>0.04846064814814815</v>
      </c>
    </row>
    <row r="5" spans="1:7" ht="15" customHeight="1">
      <c r="A5" s="30" t="s">
        <v>158</v>
      </c>
      <c r="B5" s="18">
        <v>18</v>
      </c>
      <c r="C5" s="19" t="s">
        <v>120</v>
      </c>
      <c r="D5" s="19" t="s">
        <v>121</v>
      </c>
      <c r="E5" s="19">
        <v>2001</v>
      </c>
      <c r="F5" s="19" t="s">
        <v>122</v>
      </c>
      <c r="G5" s="21">
        <v>0.060300925925925924</v>
      </c>
    </row>
    <row r="6" spans="1:7" ht="15" customHeight="1">
      <c r="A6" s="2" t="s">
        <v>159</v>
      </c>
      <c r="B6" s="7">
        <v>59</v>
      </c>
      <c r="C6" s="4" t="s">
        <v>5</v>
      </c>
      <c r="D6" s="4" t="s">
        <v>72</v>
      </c>
      <c r="E6" s="4">
        <v>2002</v>
      </c>
      <c r="F6" s="4" t="s">
        <v>73</v>
      </c>
      <c r="G6" s="5">
        <v>0.0641550925925926</v>
      </c>
    </row>
  </sheetData>
  <sheetProtection/>
  <mergeCells count="2">
    <mergeCell ref="A1:E1"/>
    <mergeCell ref="F1:G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:A10"/>
    </sheetView>
  </sheetViews>
  <sheetFormatPr defaultColWidth="9.140625" defaultRowHeight="15"/>
  <cols>
    <col min="2" max="2" width="7.57421875" style="0" bestFit="1" customWidth="1"/>
    <col min="5" max="5" width="6.421875" style="0" bestFit="1" customWidth="1"/>
    <col min="6" max="6" width="32.8515625" style="0" customWidth="1"/>
    <col min="7" max="7" width="12.421875" style="0" bestFit="1" customWidth="1"/>
  </cols>
  <sheetData>
    <row r="1" spans="1:7" ht="18.75">
      <c r="A1" s="27" t="s">
        <v>152</v>
      </c>
      <c r="B1" s="27"/>
      <c r="C1" s="27"/>
      <c r="D1" s="27"/>
      <c r="E1" s="27"/>
      <c r="F1" s="28"/>
      <c r="G1" s="28"/>
    </row>
    <row r="2" spans="1:7" ht="15">
      <c r="A2" s="29" t="s">
        <v>0</v>
      </c>
      <c r="B2" s="29" t="s">
        <v>153</v>
      </c>
      <c r="C2" s="29" t="s">
        <v>2</v>
      </c>
      <c r="D2" s="29" t="s">
        <v>3</v>
      </c>
      <c r="E2" s="29" t="s">
        <v>148</v>
      </c>
      <c r="F2" s="29" t="s">
        <v>154</v>
      </c>
      <c r="G2" s="29" t="s">
        <v>155</v>
      </c>
    </row>
    <row r="3" spans="1:7" ht="15" customHeight="1">
      <c r="A3" s="30" t="s">
        <v>156</v>
      </c>
      <c r="B3" s="22">
        <v>27</v>
      </c>
      <c r="C3" s="19" t="s">
        <v>5</v>
      </c>
      <c r="D3" s="19" t="s">
        <v>6</v>
      </c>
      <c r="E3" s="31">
        <v>1996</v>
      </c>
      <c r="F3" s="19" t="s">
        <v>7</v>
      </c>
      <c r="G3" s="21">
        <v>0.039247685185185184</v>
      </c>
    </row>
    <row r="4" spans="1:7" ht="15" customHeight="1">
      <c r="A4" s="2" t="s">
        <v>157</v>
      </c>
      <c r="B4" s="3">
        <v>5</v>
      </c>
      <c r="C4" s="4" t="s">
        <v>5</v>
      </c>
      <c r="D4" s="4" t="s">
        <v>14</v>
      </c>
      <c r="E4" s="4">
        <v>1990</v>
      </c>
      <c r="F4" s="4" t="s">
        <v>15</v>
      </c>
      <c r="G4" s="5">
        <v>0.04238425925925926</v>
      </c>
    </row>
    <row r="5" spans="1:7" ht="15" customHeight="1">
      <c r="A5" s="30" t="s">
        <v>158</v>
      </c>
      <c r="B5" s="22">
        <v>8</v>
      </c>
      <c r="C5" s="19" t="s">
        <v>19</v>
      </c>
      <c r="D5" s="19" t="s">
        <v>20</v>
      </c>
      <c r="E5" s="19">
        <v>1996</v>
      </c>
      <c r="F5" s="19" t="s">
        <v>21</v>
      </c>
      <c r="G5" s="21">
        <v>0.043946759259259255</v>
      </c>
    </row>
    <row r="6" spans="1:7" ht="15" customHeight="1">
      <c r="A6" s="2" t="s">
        <v>159</v>
      </c>
      <c r="B6" s="3">
        <v>41</v>
      </c>
      <c r="C6" s="4" t="s">
        <v>11</v>
      </c>
      <c r="D6" s="4" t="s">
        <v>40</v>
      </c>
      <c r="E6" s="4">
        <v>1997</v>
      </c>
      <c r="F6" s="4" t="s">
        <v>24</v>
      </c>
      <c r="G6" s="5">
        <v>0.045960648148148146</v>
      </c>
    </row>
    <row r="7" spans="1:7" ht="15" customHeight="1">
      <c r="A7" s="30" t="s">
        <v>160</v>
      </c>
      <c r="B7" s="22">
        <v>58</v>
      </c>
      <c r="C7" s="19" t="s">
        <v>71</v>
      </c>
      <c r="D7" s="19" t="s">
        <v>72</v>
      </c>
      <c r="E7" s="19">
        <v>1998</v>
      </c>
      <c r="F7" s="19" t="s">
        <v>73</v>
      </c>
      <c r="G7" s="21">
        <v>0.04980324074074074</v>
      </c>
    </row>
    <row r="8" spans="1:7" ht="15" customHeight="1">
      <c r="A8" s="2" t="s">
        <v>161</v>
      </c>
      <c r="B8" s="3">
        <v>9</v>
      </c>
      <c r="C8" s="4" t="s">
        <v>37</v>
      </c>
      <c r="D8" s="4" t="s">
        <v>79</v>
      </c>
      <c r="E8" s="4">
        <v>1993</v>
      </c>
      <c r="F8" s="4" t="s">
        <v>80</v>
      </c>
      <c r="G8" s="5">
        <v>0.05039351851851851</v>
      </c>
    </row>
    <row r="9" spans="1:7" ht="15" customHeight="1">
      <c r="A9" s="30" t="s">
        <v>162</v>
      </c>
      <c r="B9" s="22">
        <v>49</v>
      </c>
      <c r="C9" s="19" t="s">
        <v>89</v>
      </c>
      <c r="D9" s="19" t="s">
        <v>90</v>
      </c>
      <c r="E9" s="32">
        <v>1989</v>
      </c>
      <c r="F9" s="19" t="s">
        <v>68</v>
      </c>
      <c r="G9" s="21">
        <v>0.05267361111111111</v>
      </c>
    </row>
    <row r="10" spans="1:7" ht="15" customHeight="1">
      <c r="A10" s="2" t="s">
        <v>163</v>
      </c>
      <c r="B10" s="7">
        <v>29</v>
      </c>
      <c r="C10" s="8" t="s">
        <v>108</v>
      </c>
      <c r="D10" s="8" t="s">
        <v>134</v>
      </c>
      <c r="E10" s="9">
        <v>1993</v>
      </c>
      <c r="F10" s="8" t="s">
        <v>135</v>
      </c>
      <c r="G10" s="5">
        <v>0.06454861111111111</v>
      </c>
    </row>
    <row r="11" ht="15" customHeight="1"/>
  </sheetData>
  <sheetProtection/>
  <mergeCells count="2">
    <mergeCell ref="A1:E1"/>
    <mergeCell ref="F1:G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2" sqref="F1:F65536"/>
    </sheetView>
  </sheetViews>
  <sheetFormatPr defaultColWidth="9.140625" defaultRowHeight="15"/>
  <cols>
    <col min="6" max="6" width="20.00390625" style="0" customWidth="1"/>
    <col min="7" max="7" width="12.421875" style="0" bestFit="1" customWidth="1"/>
  </cols>
  <sheetData>
    <row r="1" spans="1:7" ht="18.75">
      <c r="A1" s="27" t="s">
        <v>152</v>
      </c>
      <c r="B1" s="27"/>
      <c r="C1" s="27"/>
      <c r="D1" s="27"/>
      <c r="E1" s="27"/>
      <c r="F1" s="28"/>
      <c r="G1" s="28"/>
    </row>
    <row r="2" spans="1:7" ht="15">
      <c r="A2" s="29" t="s">
        <v>0</v>
      </c>
      <c r="B2" s="29" t="s">
        <v>153</v>
      </c>
      <c r="C2" s="29" t="s">
        <v>2</v>
      </c>
      <c r="D2" s="29" t="s">
        <v>3</v>
      </c>
      <c r="E2" s="29" t="s">
        <v>148</v>
      </c>
      <c r="F2" s="29" t="s">
        <v>154</v>
      </c>
      <c r="G2" s="29" t="s">
        <v>155</v>
      </c>
    </row>
    <row r="3" spans="1:7" ht="15" customHeight="1">
      <c r="A3" s="30" t="s">
        <v>156</v>
      </c>
      <c r="B3" s="22">
        <v>40</v>
      </c>
      <c r="C3" s="19" t="s">
        <v>16</v>
      </c>
      <c r="D3" s="19" t="s">
        <v>17</v>
      </c>
      <c r="E3" s="19">
        <v>1983</v>
      </c>
      <c r="F3" s="19" t="s">
        <v>18</v>
      </c>
      <c r="G3" s="21">
        <v>0.04358796296296297</v>
      </c>
    </row>
    <row r="4" spans="1:7" ht="15" customHeight="1">
      <c r="A4" s="2" t="s">
        <v>157</v>
      </c>
      <c r="B4" s="3">
        <v>47</v>
      </c>
      <c r="C4" s="4" t="s">
        <v>22</v>
      </c>
      <c r="D4" s="4" t="s">
        <v>23</v>
      </c>
      <c r="E4" s="4">
        <v>1986</v>
      </c>
      <c r="F4" s="4" t="s">
        <v>24</v>
      </c>
      <c r="G4" s="5">
        <v>0.043993055555555556</v>
      </c>
    </row>
    <row r="5" spans="1:7" ht="15" customHeight="1">
      <c r="A5" s="30" t="s">
        <v>158</v>
      </c>
      <c r="B5" s="22">
        <v>44</v>
      </c>
      <c r="C5" s="19" t="s">
        <v>5</v>
      </c>
      <c r="D5" s="19" t="s">
        <v>25</v>
      </c>
      <c r="E5" s="32">
        <v>1982</v>
      </c>
      <c r="F5" s="19" t="s">
        <v>26</v>
      </c>
      <c r="G5" s="21">
        <v>0.04453703703703704</v>
      </c>
    </row>
    <row r="6" spans="1:7" ht="15" customHeight="1">
      <c r="A6" s="2" t="s">
        <v>159</v>
      </c>
      <c r="B6" s="3">
        <v>24</v>
      </c>
      <c r="C6" s="4" t="s">
        <v>16</v>
      </c>
      <c r="D6" s="4" t="s">
        <v>35</v>
      </c>
      <c r="E6" s="6">
        <v>1979</v>
      </c>
      <c r="F6" s="4" t="s">
        <v>36</v>
      </c>
      <c r="G6" s="5">
        <v>0.045439814814814815</v>
      </c>
    </row>
    <row r="7" spans="1:7" ht="15" customHeight="1">
      <c r="A7" s="30" t="s">
        <v>160</v>
      </c>
      <c r="B7" s="22">
        <v>7</v>
      </c>
      <c r="C7" s="19" t="s">
        <v>22</v>
      </c>
      <c r="D7" s="19" t="s">
        <v>43</v>
      </c>
      <c r="E7" s="19">
        <v>1987</v>
      </c>
      <c r="F7" s="19" t="s">
        <v>44</v>
      </c>
      <c r="G7" s="21">
        <v>0.04612268518518519</v>
      </c>
    </row>
    <row r="8" spans="1:7" ht="15" customHeight="1">
      <c r="A8" s="2" t="s">
        <v>161</v>
      </c>
      <c r="B8" s="3">
        <v>36</v>
      </c>
      <c r="C8" s="4" t="s">
        <v>5</v>
      </c>
      <c r="D8" s="4" t="s">
        <v>55</v>
      </c>
      <c r="E8" s="4">
        <v>1981</v>
      </c>
      <c r="F8" s="4" t="s">
        <v>56</v>
      </c>
      <c r="G8" s="5">
        <v>0.04711805555555556</v>
      </c>
    </row>
    <row r="9" spans="1:7" ht="15" customHeight="1">
      <c r="A9" s="30" t="s">
        <v>162</v>
      </c>
      <c r="B9" s="22">
        <v>11</v>
      </c>
      <c r="C9" s="19" t="s">
        <v>59</v>
      </c>
      <c r="D9" s="19" t="s">
        <v>60</v>
      </c>
      <c r="E9" s="19">
        <v>1983</v>
      </c>
      <c r="F9" s="19" t="s">
        <v>61</v>
      </c>
      <c r="G9" s="21">
        <v>0.04805555555555555</v>
      </c>
    </row>
    <row r="10" spans="1:7" ht="15" customHeight="1">
      <c r="A10" s="2" t="s">
        <v>163</v>
      </c>
      <c r="B10" s="3">
        <v>50</v>
      </c>
      <c r="C10" s="4" t="s">
        <v>11</v>
      </c>
      <c r="D10" s="4" t="s">
        <v>67</v>
      </c>
      <c r="E10" s="4">
        <v>1982</v>
      </c>
      <c r="F10" s="4" t="s">
        <v>68</v>
      </c>
      <c r="G10" s="5">
        <v>0.04913194444444444</v>
      </c>
    </row>
    <row r="11" spans="1:7" ht="15" customHeight="1">
      <c r="A11" s="30" t="s">
        <v>164</v>
      </c>
      <c r="B11" s="22">
        <v>45</v>
      </c>
      <c r="C11" s="19" t="s">
        <v>74</v>
      </c>
      <c r="D11" s="19" t="s">
        <v>75</v>
      </c>
      <c r="E11" s="19">
        <v>1985</v>
      </c>
      <c r="F11" s="19" t="s">
        <v>76</v>
      </c>
      <c r="G11" s="21">
        <v>0.050150462962962966</v>
      </c>
    </row>
    <row r="12" spans="1:7" ht="15" customHeight="1">
      <c r="A12" s="2" t="s">
        <v>165</v>
      </c>
      <c r="B12" s="3">
        <v>43</v>
      </c>
      <c r="C12" s="4" t="s">
        <v>53</v>
      </c>
      <c r="D12" s="4" t="s">
        <v>81</v>
      </c>
      <c r="E12" s="6">
        <v>1982</v>
      </c>
      <c r="F12" s="4" t="s">
        <v>82</v>
      </c>
      <c r="G12" s="5">
        <v>0.050567129629629635</v>
      </c>
    </row>
    <row r="13" spans="1:7" ht="15" customHeight="1">
      <c r="A13" s="30" t="s">
        <v>166</v>
      </c>
      <c r="B13" s="22">
        <v>54</v>
      </c>
      <c r="C13" s="19" t="s">
        <v>83</v>
      </c>
      <c r="D13" s="19" t="s">
        <v>84</v>
      </c>
      <c r="E13" s="19">
        <v>1979</v>
      </c>
      <c r="F13" s="19" t="s">
        <v>85</v>
      </c>
      <c r="G13" s="21">
        <v>0.05070601851851852</v>
      </c>
    </row>
    <row r="14" spans="1:7" ht="15">
      <c r="A14" s="2" t="s">
        <v>167</v>
      </c>
      <c r="B14" s="3">
        <v>48</v>
      </c>
      <c r="C14" s="4" t="s">
        <v>30</v>
      </c>
      <c r="D14" s="4" t="s">
        <v>100</v>
      </c>
      <c r="E14" s="4">
        <v>1988</v>
      </c>
      <c r="F14" s="4" t="s">
        <v>101</v>
      </c>
      <c r="G14" s="5">
        <v>0.05436342592592593</v>
      </c>
    </row>
    <row r="15" spans="1:7" ht="15">
      <c r="A15" s="30" t="s">
        <v>168</v>
      </c>
      <c r="B15" s="22">
        <v>37</v>
      </c>
      <c r="C15" s="19" t="s">
        <v>22</v>
      </c>
      <c r="D15" s="19" t="s">
        <v>132</v>
      </c>
      <c r="E15" s="32">
        <v>1987</v>
      </c>
      <c r="F15" s="19" t="s">
        <v>133</v>
      </c>
      <c r="G15" s="21">
        <v>0.06313657407407408</v>
      </c>
    </row>
    <row r="16" spans="1:7" ht="15" customHeight="1">
      <c r="A16" s="2" t="s">
        <v>169</v>
      </c>
      <c r="B16" s="3">
        <v>22</v>
      </c>
      <c r="C16" s="4" t="s">
        <v>27</v>
      </c>
      <c r="D16" s="4" t="s">
        <v>136</v>
      </c>
      <c r="E16" s="4">
        <v>1983</v>
      </c>
      <c r="F16" s="4" t="s">
        <v>137</v>
      </c>
      <c r="G16" s="5">
        <v>0.06583333333333334</v>
      </c>
    </row>
  </sheetData>
  <sheetProtection/>
  <mergeCells count="2">
    <mergeCell ref="A1:E1"/>
    <mergeCell ref="F1:G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2" sqref="F1:F65536"/>
    </sheetView>
  </sheetViews>
  <sheetFormatPr defaultColWidth="9.140625" defaultRowHeight="15"/>
  <cols>
    <col min="6" max="6" width="26.7109375" style="0" customWidth="1"/>
    <col min="7" max="7" width="12.421875" style="0" bestFit="1" customWidth="1"/>
  </cols>
  <sheetData>
    <row r="1" spans="1:7" ht="18.75">
      <c r="A1" s="27" t="s">
        <v>152</v>
      </c>
      <c r="B1" s="27"/>
      <c r="C1" s="27"/>
      <c r="D1" s="27"/>
      <c r="E1" s="27"/>
      <c r="F1" s="28"/>
      <c r="G1" s="28"/>
    </row>
    <row r="2" spans="1:7" ht="15">
      <c r="A2" s="29" t="s">
        <v>0</v>
      </c>
      <c r="B2" s="29" t="s">
        <v>153</v>
      </c>
      <c r="C2" s="29" t="s">
        <v>2</v>
      </c>
      <c r="D2" s="29" t="s">
        <v>3</v>
      </c>
      <c r="E2" s="29" t="s">
        <v>148</v>
      </c>
      <c r="F2" s="29" t="s">
        <v>154</v>
      </c>
      <c r="G2" s="29" t="s">
        <v>155</v>
      </c>
    </row>
    <row r="3" spans="1:7" ht="15" customHeight="1">
      <c r="A3" s="30" t="s">
        <v>156</v>
      </c>
      <c r="B3" s="22">
        <v>39</v>
      </c>
      <c r="C3" s="19" t="s">
        <v>8</v>
      </c>
      <c r="D3" s="19" t="s">
        <v>9</v>
      </c>
      <c r="E3" s="19">
        <v>1971</v>
      </c>
      <c r="F3" s="19" t="s">
        <v>10</v>
      </c>
      <c r="G3" s="21">
        <v>0.041527777777777775</v>
      </c>
    </row>
    <row r="4" spans="1:7" ht="15" customHeight="1">
      <c r="A4" s="2" t="s">
        <v>157</v>
      </c>
      <c r="B4" s="3">
        <v>1</v>
      </c>
      <c r="C4" s="4" t="s">
        <v>11</v>
      </c>
      <c r="D4" s="4" t="s">
        <v>12</v>
      </c>
      <c r="E4" s="6">
        <v>1978</v>
      </c>
      <c r="F4" s="4" t="s">
        <v>13</v>
      </c>
      <c r="G4" s="5">
        <v>0.04158564814814815</v>
      </c>
    </row>
    <row r="5" spans="1:7" ht="15" customHeight="1">
      <c r="A5" s="30" t="s">
        <v>158</v>
      </c>
      <c r="B5" s="22">
        <v>26</v>
      </c>
      <c r="C5" s="19" t="s">
        <v>27</v>
      </c>
      <c r="D5" s="19" t="s">
        <v>28</v>
      </c>
      <c r="E5" s="19">
        <v>1978</v>
      </c>
      <c r="F5" s="19" t="s">
        <v>29</v>
      </c>
      <c r="G5" s="21">
        <v>0.045023148148148145</v>
      </c>
    </row>
    <row r="6" spans="1:7" ht="15" customHeight="1">
      <c r="A6" s="2" t="s">
        <v>159</v>
      </c>
      <c r="B6" s="3">
        <v>21</v>
      </c>
      <c r="C6" s="4" t="s">
        <v>32</v>
      </c>
      <c r="D6" s="4" t="s">
        <v>33</v>
      </c>
      <c r="E6" s="4">
        <v>1974</v>
      </c>
      <c r="F6" s="4" t="s">
        <v>34</v>
      </c>
      <c r="G6" s="5">
        <v>0.045254629629629624</v>
      </c>
    </row>
    <row r="7" spans="1:7" ht="15" customHeight="1">
      <c r="A7" s="30" t="s">
        <v>160</v>
      </c>
      <c r="B7" s="22">
        <v>4</v>
      </c>
      <c r="C7" s="22" t="s">
        <v>37</v>
      </c>
      <c r="D7" s="22" t="s">
        <v>38</v>
      </c>
      <c r="E7" s="22">
        <v>1975</v>
      </c>
      <c r="F7" s="22" t="s">
        <v>39</v>
      </c>
      <c r="G7" s="21">
        <v>0.04576388888888889</v>
      </c>
    </row>
    <row r="8" spans="1:7" ht="15" customHeight="1">
      <c r="A8" s="2" t="s">
        <v>161</v>
      </c>
      <c r="B8" s="3">
        <v>33</v>
      </c>
      <c r="C8" s="4" t="s">
        <v>5</v>
      </c>
      <c r="D8" s="4" t="s">
        <v>41</v>
      </c>
      <c r="E8" s="4">
        <v>1973</v>
      </c>
      <c r="F8" s="4" t="s">
        <v>42</v>
      </c>
      <c r="G8" s="5">
        <v>0.04598379629629629</v>
      </c>
    </row>
    <row r="9" spans="1:7" ht="15" customHeight="1">
      <c r="A9" s="30" t="s">
        <v>162</v>
      </c>
      <c r="B9" s="22">
        <v>13</v>
      </c>
      <c r="C9" s="19" t="s">
        <v>53</v>
      </c>
      <c r="D9" s="19" t="s">
        <v>54</v>
      </c>
      <c r="E9" s="32">
        <v>1977</v>
      </c>
      <c r="F9" s="19" t="s">
        <v>18</v>
      </c>
      <c r="G9" s="21">
        <v>0.04696759259259259</v>
      </c>
    </row>
    <row r="10" spans="1:7" ht="15" customHeight="1">
      <c r="A10" s="2" t="s">
        <v>163</v>
      </c>
      <c r="B10" s="3">
        <v>32</v>
      </c>
      <c r="C10" s="4" t="s">
        <v>64</v>
      </c>
      <c r="D10" s="4" t="s">
        <v>65</v>
      </c>
      <c r="E10" s="6">
        <v>1972</v>
      </c>
      <c r="F10" s="4" t="s">
        <v>66</v>
      </c>
      <c r="G10" s="5">
        <v>0.04887731481481481</v>
      </c>
    </row>
    <row r="11" spans="1:7" ht="15" customHeight="1">
      <c r="A11" s="30" t="s">
        <v>164</v>
      </c>
      <c r="B11" s="22">
        <v>57</v>
      </c>
      <c r="C11" s="19" t="s">
        <v>5</v>
      </c>
      <c r="D11" s="19" t="s">
        <v>77</v>
      </c>
      <c r="E11" s="19">
        <v>1976</v>
      </c>
      <c r="F11" s="19" t="s">
        <v>78</v>
      </c>
      <c r="G11" s="21">
        <v>0.050208333333333334</v>
      </c>
    </row>
    <row r="12" spans="1:7" ht="15" customHeight="1">
      <c r="A12" s="2" t="s">
        <v>165</v>
      </c>
      <c r="B12" s="3">
        <v>60</v>
      </c>
      <c r="C12" s="4" t="s">
        <v>51</v>
      </c>
      <c r="D12" s="4" t="s">
        <v>91</v>
      </c>
      <c r="E12" s="6">
        <v>1974</v>
      </c>
      <c r="F12" s="4" t="s">
        <v>92</v>
      </c>
      <c r="G12" s="5">
        <v>0.053298611111111116</v>
      </c>
    </row>
    <row r="13" spans="1:7" ht="15" customHeight="1">
      <c r="A13" s="30" t="s">
        <v>166</v>
      </c>
      <c r="B13" s="22">
        <v>42</v>
      </c>
      <c r="C13" s="19" t="s">
        <v>96</v>
      </c>
      <c r="D13" s="19" t="s">
        <v>97</v>
      </c>
      <c r="E13" s="19">
        <v>1974</v>
      </c>
      <c r="F13" s="19" t="s">
        <v>21</v>
      </c>
      <c r="G13" s="21">
        <v>0.05395833333333333</v>
      </c>
    </row>
    <row r="14" spans="1:7" ht="15" customHeight="1">
      <c r="A14" s="2" t="s">
        <v>167</v>
      </c>
      <c r="B14" s="3">
        <v>12</v>
      </c>
      <c r="C14" s="4" t="s">
        <v>11</v>
      </c>
      <c r="D14" s="4" t="s">
        <v>104</v>
      </c>
      <c r="E14" s="4">
        <v>1977</v>
      </c>
      <c r="F14" s="4" t="s">
        <v>105</v>
      </c>
      <c r="G14" s="5">
        <v>0.055046296296296295</v>
      </c>
    </row>
    <row r="15" spans="1:7" ht="15" customHeight="1">
      <c r="A15" s="30" t="s">
        <v>168</v>
      </c>
      <c r="B15" s="22">
        <v>25</v>
      </c>
      <c r="C15" s="19" t="s">
        <v>48</v>
      </c>
      <c r="D15" s="19" t="s">
        <v>35</v>
      </c>
      <c r="E15" s="19">
        <v>1972</v>
      </c>
      <c r="F15" s="19" t="s">
        <v>114</v>
      </c>
      <c r="G15" s="21">
        <v>0.05755787037037038</v>
      </c>
    </row>
    <row r="16" ht="15" customHeight="1"/>
  </sheetData>
  <sheetProtection/>
  <mergeCells count="2">
    <mergeCell ref="A1:E1"/>
    <mergeCell ref="F1:G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3" sqref="F13"/>
    </sheetView>
  </sheetViews>
  <sheetFormatPr defaultColWidth="9.140625" defaultRowHeight="15"/>
  <cols>
    <col min="6" max="6" width="19.8515625" style="0" customWidth="1"/>
    <col min="7" max="7" width="12.00390625" style="0" customWidth="1"/>
  </cols>
  <sheetData>
    <row r="1" spans="1:7" ht="18.75">
      <c r="A1" s="27" t="s">
        <v>152</v>
      </c>
      <c r="B1" s="27"/>
      <c r="C1" s="27"/>
      <c r="D1" s="27"/>
      <c r="E1" s="27"/>
      <c r="F1" s="28"/>
      <c r="G1" s="28"/>
    </row>
    <row r="2" spans="1:7" ht="15.75" customHeight="1">
      <c r="A2" s="29" t="s">
        <v>0</v>
      </c>
      <c r="B2" s="29" t="s">
        <v>153</v>
      </c>
      <c r="C2" s="29" t="s">
        <v>2</v>
      </c>
      <c r="D2" s="29" t="s">
        <v>3</v>
      </c>
      <c r="E2" s="29" t="s">
        <v>148</v>
      </c>
      <c r="F2" s="29" t="s">
        <v>154</v>
      </c>
      <c r="G2" s="29" t="s">
        <v>155</v>
      </c>
    </row>
    <row r="3" spans="1:7" ht="15" customHeight="1">
      <c r="A3" s="30" t="s">
        <v>156</v>
      </c>
      <c r="B3" s="22">
        <v>55</v>
      </c>
      <c r="C3" s="19" t="s">
        <v>45</v>
      </c>
      <c r="D3" s="19" t="s">
        <v>46</v>
      </c>
      <c r="E3" s="31">
        <v>1967</v>
      </c>
      <c r="F3" s="19" t="s">
        <v>47</v>
      </c>
      <c r="G3" s="21">
        <v>0.046307870370370374</v>
      </c>
    </row>
    <row r="4" spans="1:7" ht="15" customHeight="1">
      <c r="A4" s="2" t="s">
        <v>157</v>
      </c>
      <c r="B4" s="3">
        <v>3</v>
      </c>
      <c r="C4" s="4" t="s">
        <v>48</v>
      </c>
      <c r="D4" s="4" t="s">
        <v>49</v>
      </c>
      <c r="E4" s="4">
        <v>1961</v>
      </c>
      <c r="F4" s="4" t="s">
        <v>50</v>
      </c>
      <c r="G4" s="5">
        <v>0.046331018518518514</v>
      </c>
    </row>
    <row r="5" spans="1:7" ht="15" customHeight="1">
      <c r="A5" s="30" t="s">
        <v>158</v>
      </c>
      <c r="B5" s="22">
        <v>20</v>
      </c>
      <c r="C5" s="19" t="s">
        <v>51</v>
      </c>
      <c r="D5" s="19" t="s">
        <v>52</v>
      </c>
      <c r="E5" s="19">
        <v>1968</v>
      </c>
      <c r="F5" s="19" t="s">
        <v>103</v>
      </c>
      <c r="G5" s="21">
        <v>0.04635416666666667</v>
      </c>
    </row>
    <row r="6" spans="1:7" ht="15" customHeight="1">
      <c r="A6" s="2" t="s">
        <v>159</v>
      </c>
      <c r="B6" s="3">
        <v>15</v>
      </c>
      <c r="C6" s="4" t="s">
        <v>57</v>
      </c>
      <c r="D6" s="4" t="s">
        <v>58</v>
      </c>
      <c r="E6" s="4">
        <v>1967</v>
      </c>
      <c r="F6" s="4" t="s">
        <v>24</v>
      </c>
      <c r="G6" s="5">
        <v>0.04721064814814815</v>
      </c>
    </row>
    <row r="7" spans="1:7" ht="15" customHeight="1">
      <c r="A7" s="30" t="s">
        <v>160</v>
      </c>
      <c r="B7" s="22">
        <v>53</v>
      </c>
      <c r="C7" s="19" t="s">
        <v>27</v>
      </c>
      <c r="D7" s="19" t="s">
        <v>69</v>
      </c>
      <c r="E7" s="19">
        <v>1963</v>
      </c>
      <c r="F7" s="19" t="s">
        <v>70</v>
      </c>
      <c r="G7" s="21">
        <v>0.04922453703703703</v>
      </c>
    </row>
    <row r="8" spans="1:7" ht="15" customHeight="1">
      <c r="A8" s="2" t="s">
        <v>161</v>
      </c>
      <c r="B8" s="3">
        <v>17</v>
      </c>
      <c r="C8" s="4" t="s">
        <v>98</v>
      </c>
      <c r="D8" s="4" t="s">
        <v>27</v>
      </c>
      <c r="E8" s="4">
        <v>1960</v>
      </c>
      <c r="F8" s="4" t="s">
        <v>99</v>
      </c>
      <c r="G8" s="5">
        <v>0.054178240740740735</v>
      </c>
    </row>
    <row r="9" spans="1:7" ht="15" customHeight="1">
      <c r="A9" s="30" t="s">
        <v>162</v>
      </c>
      <c r="B9" s="22">
        <v>35</v>
      </c>
      <c r="C9" s="19" t="s">
        <v>57</v>
      </c>
      <c r="D9" s="19" t="s">
        <v>106</v>
      </c>
      <c r="E9" s="19">
        <v>1960</v>
      </c>
      <c r="F9" s="19" t="s">
        <v>107</v>
      </c>
      <c r="G9" s="21">
        <v>0.05543981481481481</v>
      </c>
    </row>
    <row r="10" spans="1:7" ht="15" customHeight="1">
      <c r="A10" s="2" t="s">
        <v>163</v>
      </c>
      <c r="B10" s="3">
        <v>14</v>
      </c>
      <c r="C10" s="4" t="s">
        <v>108</v>
      </c>
      <c r="D10" s="4" t="s">
        <v>109</v>
      </c>
      <c r="E10" s="4">
        <v>1965</v>
      </c>
      <c r="F10" s="4" t="s">
        <v>110</v>
      </c>
      <c r="G10" s="5">
        <v>0.05576388888888889</v>
      </c>
    </row>
  </sheetData>
  <sheetProtection/>
  <mergeCells count="2">
    <mergeCell ref="A1:E1"/>
    <mergeCell ref="F1:G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9" sqref="E19"/>
    </sheetView>
  </sheetViews>
  <sheetFormatPr defaultColWidth="9.140625" defaultRowHeight="15"/>
  <cols>
    <col min="6" max="6" width="19.00390625" style="0" customWidth="1"/>
    <col min="7" max="7" width="12.421875" style="0" bestFit="1" customWidth="1"/>
  </cols>
  <sheetData>
    <row r="1" spans="1:7" ht="18.75">
      <c r="A1" s="27" t="s">
        <v>152</v>
      </c>
      <c r="B1" s="27"/>
      <c r="C1" s="27"/>
      <c r="D1" s="27"/>
      <c r="E1" s="27"/>
      <c r="F1" s="28"/>
      <c r="G1" s="28"/>
    </row>
    <row r="2" spans="1:7" ht="15">
      <c r="A2" s="29" t="s">
        <v>0</v>
      </c>
      <c r="B2" s="29" t="s">
        <v>153</v>
      </c>
      <c r="C2" s="29" t="s">
        <v>2</v>
      </c>
      <c r="D2" s="29" t="s">
        <v>3</v>
      </c>
      <c r="E2" s="29" t="s">
        <v>148</v>
      </c>
      <c r="F2" s="29" t="s">
        <v>154</v>
      </c>
      <c r="G2" s="29" t="s">
        <v>155</v>
      </c>
    </row>
    <row r="3" spans="1:7" ht="15" customHeight="1">
      <c r="A3" s="30" t="s">
        <v>156</v>
      </c>
      <c r="B3" s="22">
        <v>46</v>
      </c>
      <c r="C3" s="19" t="s">
        <v>53</v>
      </c>
      <c r="D3" s="19" t="s">
        <v>102</v>
      </c>
      <c r="E3" s="32">
        <v>1957</v>
      </c>
      <c r="F3" s="19" t="s">
        <v>103</v>
      </c>
      <c r="G3" s="21">
        <v>0.05461805555555555</v>
      </c>
    </row>
    <row r="4" spans="1:7" ht="15" customHeight="1">
      <c r="A4" s="2" t="s">
        <v>157</v>
      </c>
      <c r="B4" s="3">
        <v>51</v>
      </c>
      <c r="C4" s="4" t="s">
        <v>115</v>
      </c>
      <c r="D4" s="4" t="s">
        <v>116</v>
      </c>
      <c r="E4" s="4">
        <v>1950</v>
      </c>
      <c r="F4" s="4" t="s">
        <v>15</v>
      </c>
      <c r="G4" s="5">
        <v>0.057812499999999996</v>
      </c>
    </row>
    <row r="5" spans="1:7" ht="15" customHeight="1">
      <c r="A5" s="30" t="s">
        <v>158</v>
      </c>
      <c r="B5" s="22">
        <v>52</v>
      </c>
      <c r="C5" s="19" t="s">
        <v>117</v>
      </c>
      <c r="D5" s="19" t="s">
        <v>118</v>
      </c>
      <c r="E5" s="19">
        <v>1950</v>
      </c>
      <c r="F5" s="19" t="s">
        <v>119</v>
      </c>
      <c r="G5" s="21">
        <v>0.059618055555555556</v>
      </c>
    </row>
    <row r="6" spans="1:7" ht="15" customHeight="1">
      <c r="A6" s="2" t="s">
        <v>159</v>
      </c>
      <c r="B6" s="3">
        <v>2</v>
      </c>
      <c r="C6" s="4" t="s">
        <v>123</v>
      </c>
      <c r="D6" s="4" t="s">
        <v>124</v>
      </c>
      <c r="E6" s="4">
        <v>1949</v>
      </c>
      <c r="F6" s="4" t="s">
        <v>125</v>
      </c>
      <c r="G6" s="5">
        <v>0.06072916666666667</v>
      </c>
    </row>
    <row r="7" spans="1:7" ht="15" customHeight="1">
      <c r="A7" s="30" t="s">
        <v>160</v>
      </c>
      <c r="B7" s="22">
        <v>19</v>
      </c>
      <c r="C7" s="19" t="s">
        <v>126</v>
      </c>
      <c r="D7" s="19" t="s">
        <v>127</v>
      </c>
      <c r="E7" s="32">
        <v>1955</v>
      </c>
      <c r="F7" s="19" t="s">
        <v>128</v>
      </c>
      <c r="G7" s="21">
        <v>0.06260416666666667</v>
      </c>
    </row>
  </sheetData>
  <sheetProtection/>
  <mergeCells count="2">
    <mergeCell ref="A1:E1"/>
    <mergeCell ref="F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5" activeCellId="1" sqref="A3:G3 A5:G5"/>
    </sheetView>
  </sheetViews>
  <sheetFormatPr defaultColWidth="9.140625" defaultRowHeight="15"/>
  <cols>
    <col min="4" max="4" width="11.00390625" style="0" customWidth="1"/>
    <col min="6" max="6" width="13.140625" style="0" customWidth="1"/>
    <col min="7" max="7" width="12.421875" style="0" bestFit="1" customWidth="1"/>
  </cols>
  <sheetData>
    <row r="1" spans="1:7" ht="18.75">
      <c r="A1" s="27" t="s">
        <v>152</v>
      </c>
      <c r="B1" s="27"/>
      <c r="C1" s="27"/>
      <c r="D1" s="27"/>
      <c r="E1" s="27"/>
      <c r="F1" s="28"/>
      <c r="G1" s="28"/>
    </row>
    <row r="2" spans="1:7" ht="15">
      <c r="A2" s="29" t="s">
        <v>0</v>
      </c>
      <c r="B2" s="29" t="s">
        <v>153</v>
      </c>
      <c r="C2" s="29" t="s">
        <v>2</v>
      </c>
      <c r="D2" s="29" t="s">
        <v>3</v>
      </c>
      <c r="E2" s="29" t="s">
        <v>148</v>
      </c>
      <c r="F2" s="29" t="s">
        <v>154</v>
      </c>
      <c r="G2" s="29" t="s">
        <v>155</v>
      </c>
    </row>
    <row r="3" spans="1:7" ht="15" customHeight="1">
      <c r="A3" s="30" t="s">
        <v>156</v>
      </c>
      <c r="B3" s="22">
        <v>56</v>
      </c>
      <c r="C3" s="19" t="s">
        <v>93</v>
      </c>
      <c r="D3" s="19" t="s">
        <v>94</v>
      </c>
      <c r="E3" s="19">
        <v>1985</v>
      </c>
      <c r="F3" s="19" t="s">
        <v>95</v>
      </c>
      <c r="G3" s="21">
        <v>0.05372685185185185</v>
      </c>
    </row>
    <row r="4" spans="1:7" ht="15" customHeight="1">
      <c r="A4" s="2" t="s">
        <v>157</v>
      </c>
      <c r="B4" s="3">
        <v>31</v>
      </c>
      <c r="C4" s="4" t="s">
        <v>129</v>
      </c>
      <c r="D4" s="4" t="s">
        <v>130</v>
      </c>
      <c r="E4" s="4">
        <v>1986</v>
      </c>
      <c r="F4" s="4" t="s">
        <v>131</v>
      </c>
      <c r="G4" s="5">
        <v>0.06267361111111111</v>
      </c>
    </row>
    <row r="5" spans="1:7" ht="15" customHeight="1">
      <c r="A5" s="30" t="s">
        <v>149</v>
      </c>
      <c r="B5" s="18">
        <v>30</v>
      </c>
      <c r="C5" s="25" t="s">
        <v>143</v>
      </c>
      <c r="D5" s="25" t="s">
        <v>145</v>
      </c>
      <c r="E5" s="37">
        <v>1989</v>
      </c>
      <c r="F5" s="25" t="s">
        <v>146</v>
      </c>
      <c r="G5" s="21" t="s">
        <v>149</v>
      </c>
    </row>
  </sheetData>
  <sheetProtection/>
  <mergeCells count="2">
    <mergeCell ref="A1:E1"/>
    <mergeCell ref="F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2018-06-17T09:30:16Z</dcterms:modified>
  <cp:category/>
  <cp:version/>
  <cp:contentType/>
  <cp:contentStatus/>
</cp:coreProperties>
</file>