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9" sheetId="1" r:id="rId1"/>
  </sheets>
  <definedNames>
    <definedName name="_xlnm.Print_Titles" localSheetId="0">'2019'!$3:$3</definedName>
    <definedName name="_xlnm.Print_Area" localSheetId="0">'2019'!$A$3:$J$93</definedName>
  </definedNames>
  <calcPr fullCalcOnLoad="1"/>
</workbook>
</file>

<file path=xl/sharedStrings.xml><?xml version="1.0" encoding="utf-8"?>
<sst xmlns="http://schemas.openxmlformats.org/spreadsheetml/2006/main" count="552" uniqueCount="293">
  <si>
    <t>Václav</t>
  </si>
  <si>
    <t>Bašek</t>
  </si>
  <si>
    <t>Fan Klub Milešovka</t>
  </si>
  <si>
    <t>Petr</t>
  </si>
  <si>
    <t>Cmunt</t>
  </si>
  <si>
    <t>Superior Cyklofit Moflár team</t>
  </si>
  <si>
    <t>Zdeněk</t>
  </si>
  <si>
    <t>Pinc</t>
  </si>
  <si>
    <t>MMB Třebenice</t>
  </si>
  <si>
    <t>Ondřej</t>
  </si>
  <si>
    <t>Nejedlý</t>
  </si>
  <si>
    <t>AK Duchcov</t>
  </si>
  <si>
    <t>AC Česká Lípa</t>
  </si>
  <si>
    <t>Jan</t>
  </si>
  <si>
    <t>Novotný</t>
  </si>
  <si>
    <t>Vladimír</t>
  </si>
  <si>
    <t>Tomáš</t>
  </si>
  <si>
    <t>Čapek</t>
  </si>
  <si>
    <t>Nučničky</t>
  </si>
  <si>
    <t>Martin</t>
  </si>
  <si>
    <t>Valtr</t>
  </si>
  <si>
    <t>Roudnice nad Labem</t>
  </si>
  <si>
    <t>Pavlíček</t>
  </si>
  <si>
    <t>Polevsko</t>
  </si>
  <si>
    <t>Lucie</t>
  </si>
  <si>
    <t>Perníčková</t>
  </si>
  <si>
    <t>jinej gang</t>
  </si>
  <si>
    <t>Olexa</t>
  </si>
  <si>
    <t>Vtelno Žije</t>
  </si>
  <si>
    <t>Milan</t>
  </si>
  <si>
    <t>Dinstpír</t>
  </si>
  <si>
    <t>Macal</t>
  </si>
  <si>
    <t>Radka</t>
  </si>
  <si>
    <t>Korbová</t>
  </si>
  <si>
    <t>Korba</t>
  </si>
  <si>
    <t>Eliška</t>
  </si>
  <si>
    <t>Kamil</t>
  </si>
  <si>
    <t>Kubát</t>
  </si>
  <si>
    <t>Richard</t>
  </si>
  <si>
    <t>Schreiber</t>
  </si>
  <si>
    <t>Romana</t>
  </si>
  <si>
    <t>Schreiberová</t>
  </si>
  <si>
    <t>Kunrt</t>
  </si>
  <si>
    <t>Daniel</t>
  </si>
  <si>
    <t>Vít</t>
  </si>
  <si>
    <t>Pravoslav</t>
  </si>
  <si>
    <t>Vaněk</t>
  </si>
  <si>
    <t>Dubí</t>
  </si>
  <si>
    <t>Jonatan</t>
  </si>
  <si>
    <t>Rauchfuss</t>
  </si>
  <si>
    <t>Revit Build MTB Team</t>
  </si>
  <si>
    <t>Barbora</t>
  </si>
  <si>
    <t>Králová</t>
  </si>
  <si>
    <t>BTT Libochovice</t>
  </si>
  <si>
    <t>Milešov</t>
  </si>
  <si>
    <t>Marek</t>
  </si>
  <si>
    <t>Strachota</t>
  </si>
  <si>
    <t>Lokomotiva Káraný</t>
  </si>
  <si>
    <t>Janík</t>
  </si>
  <si>
    <t>SPONA Teplice</t>
  </si>
  <si>
    <t>Diviš</t>
  </si>
  <si>
    <t>SNB Praha</t>
  </si>
  <si>
    <t>Jiří</t>
  </si>
  <si>
    <t>Vozák</t>
  </si>
  <si>
    <t>Dezorient Express</t>
  </si>
  <si>
    <t>Bušek</t>
  </si>
  <si>
    <t>Martina</t>
  </si>
  <si>
    <t>Tejnecká</t>
  </si>
  <si>
    <t>Štěpán</t>
  </si>
  <si>
    <t>Šandera</t>
  </si>
  <si>
    <t>Sojka</t>
  </si>
  <si>
    <t>Dezorient express</t>
  </si>
  <si>
    <t>Karko</t>
  </si>
  <si>
    <t>Michal</t>
  </si>
  <si>
    <t>Laube</t>
  </si>
  <si>
    <t>Lubomír</t>
  </si>
  <si>
    <t>KÚC Bikesport Usti n/L</t>
  </si>
  <si>
    <t>Jaroslav</t>
  </si>
  <si>
    <t>Holub</t>
  </si>
  <si>
    <t>Liga 100 Praha</t>
  </si>
  <si>
    <t>Willner</t>
  </si>
  <si>
    <t>ASK Lovosice</t>
  </si>
  <si>
    <t>Hájek</t>
  </si>
  <si>
    <t>Josef</t>
  </si>
  <si>
    <t>Jakš</t>
  </si>
  <si>
    <t>CK Lovosice</t>
  </si>
  <si>
    <t>Vojtěch</t>
  </si>
  <si>
    <t>Karfík</t>
  </si>
  <si>
    <t>Rozběháme Litoměřice</t>
  </si>
  <si>
    <t>Lasslop</t>
  </si>
  <si>
    <t>MTM</t>
  </si>
  <si>
    <t>Hrib</t>
  </si>
  <si>
    <t>Řehák</t>
  </si>
  <si>
    <t>Pavel</t>
  </si>
  <si>
    <t>Bělohlávek</t>
  </si>
  <si>
    <t>Jirkov</t>
  </si>
  <si>
    <t>Kristýna</t>
  </si>
  <si>
    <t>Motvičková</t>
  </si>
  <si>
    <t>Louny</t>
  </si>
  <si>
    <t>Červený</t>
  </si>
  <si>
    <t>Lenka</t>
  </si>
  <si>
    <t>Nekvasilová</t>
  </si>
  <si>
    <t>Líbeznice</t>
  </si>
  <si>
    <t>Čarný</t>
  </si>
  <si>
    <t>Jakub</t>
  </si>
  <si>
    <t>Matěj</t>
  </si>
  <si>
    <t>Krobová</t>
  </si>
  <si>
    <t>Čuchal</t>
  </si>
  <si>
    <t>Monika</t>
  </si>
  <si>
    <t>Čapková</t>
  </si>
  <si>
    <t>Elite Women Team</t>
  </si>
  <si>
    <t>Topš</t>
  </si>
  <si>
    <t>Helena</t>
  </si>
  <si>
    <t>Krejzová</t>
  </si>
  <si>
    <t>Kohoutek</t>
  </si>
  <si>
    <t>NF Upřímné srdce</t>
  </si>
  <si>
    <t>Podběhlý</t>
  </si>
  <si>
    <t>Kadaň</t>
  </si>
  <si>
    <t>Kamaryt</t>
  </si>
  <si>
    <t>Prackovice Nad Labem č.2</t>
  </si>
  <si>
    <t>Petra</t>
  </si>
  <si>
    <t>Libochovice</t>
  </si>
  <si>
    <t>Ponrt</t>
  </si>
  <si>
    <t>FunBike Ústí n/L</t>
  </si>
  <si>
    <t>Filip</t>
  </si>
  <si>
    <t>Augusta</t>
  </si>
  <si>
    <t>Julie</t>
  </si>
  <si>
    <t>Vondrová</t>
  </si>
  <si>
    <t>KolaVondra</t>
  </si>
  <si>
    <t>Janouš</t>
  </si>
  <si>
    <t>SPJ</t>
  </si>
  <si>
    <t>Petráček</t>
  </si>
  <si>
    <t>Kotouček</t>
  </si>
  <si>
    <t>Stejskal</t>
  </si>
  <si>
    <t>Alena</t>
  </si>
  <si>
    <t>Hájková</t>
  </si>
  <si>
    <t>Řezáč</t>
  </si>
  <si>
    <t>Predator WO UL</t>
  </si>
  <si>
    <t>Natalie</t>
  </si>
  <si>
    <t>Mrvíková</t>
  </si>
  <si>
    <t>Hornet Kocourov</t>
  </si>
  <si>
    <t>Aglerová</t>
  </si>
  <si>
    <t>Lovosice</t>
  </si>
  <si>
    <t>Margita</t>
  </si>
  <si>
    <t>Kadeřábková</t>
  </si>
  <si>
    <t>správná parta</t>
  </si>
  <si>
    <t>Anastázie</t>
  </si>
  <si>
    <t>Popovič</t>
  </si>
  <si>
    <t>Litoměřice</t>
  </si>
  <si>
    <t>Řebíček</t>
  </si>
  <si>
    <t>Sport team Brozany</t>
  </si>
  <si>
    <t>Ptáček</t>
  </si>
  <si>
    <t>Janda</t>
  </si>
  <si>
    <t>Kateřina</t>
  </si>
  <si>
    <t>Salačová</t>
  </si>
  <si>
    <t>Dalibor</t>
  </si>
  <si>
    <t>Dukla Liberec</t>
  </si>
  <si>
    <t>Jaromír</t>
  </si>
  <si>
    <t>Kateřinky</t>
  </si>
  <si>
    <t>Raisr</t>
  </si>
  <si>
    <t>Vtelno žije</t>
  </si>
  <si>
    <t>Bláha</t>
  </si>
  <si>
    <t>Oldřich</t>
  </si>
  <si>
    <t>Hašlar</t>
  </si>
  <si>
    <t>KL Sport Most</t>
  </si>
  <si>
    <t>Dušan</t>
  </si>
  <si>
    <t>Zelenák</t>
  </si>
  <si>
    <t>Glassman TT Teplice</t>
  </si>
  <si>
    <t>ročník</t>
  </si>
  <si>
    <t>Dlouhá</t>
  </si>
  <si>
    <t>pořadí</t>
  </si>
  <si>
    <t>výsledný čas</t>
  </si>
  <si>
    <t>ztráta za vítězem</t>
  </si>
  <si>
    <t>Mündl</t>
  </si>
  <si>
    <t>MP Praha</t>
  </si>
  <si>
    <t>Tvarůžka</t>
  </si>
  <si>
    <t>Kroměříž</t>
  </si>
  <si>
    <t>Dominik</t>
  </si>
  <si>
    <t>Lepka</t>
  </si>
  <si>
    <t>Karel</t>
  </si>
  <si>
    <t>Boháček</t>
  </si>
  <si>
    <t xml:space="preserve">Petr </t>
  </si>
  <si>
    <t>Jíra</t>
  </si>
  <si>
    <t>Radejčín</t>
  </si>
  <si>
    <t>Chrb</t>
  </si>
  <si>
    <t>Šachový klub Ústí</t>
  </si>
  <si>
    <t>Švec</t>
  </si>
  <si>
    <t xml:space="preserve">Ondřej </t>
  </si>
  <si>
    <t>Jako druhý Cmunt</t>
  </si>
  <si>
    <t>Houdek</t>
  </si>
  <si>
    <t>Predator workout Ústí n/L</t>
  </si>
  <si>
    <t>1.</t>
  </si>
  <si>
    <t>2.</t>
  </si>
  <si>
    <t>5.</t>
  </si>
  <si>
    <t>4.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</si>
  <si>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</si>
  <si>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</si>
  <si>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</si>
  <si>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</si>
  <si>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</si>
  <si>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</si>
  <si>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</si>
  <si>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</si>
  <si>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</si>
  <si>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</si>
  <si>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</si>
  <si>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</si>
  <si>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</si>
  <si>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</si>
  <si>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</si>
  <si>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</si>
  <si>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</si>
  <si>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</si>
  <si>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</si>
  <si>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</si>
  <si>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</si>
  <si>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</si>
  <si>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</si>
  <si>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</si>
  <si>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</si>
  <si>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</si>
  <si>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</si>
  <si>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</si>
  <si>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</si>
  <si>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</si>
  <si>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</si>
  <si>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</si>
  <si>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</si>
  <si>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</si>
  <si>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</si>
  <si>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</si>
  <si>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</si>
  <si>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</si>
  <si>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</si>
  <si>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</si>
  <si>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</si>
  <si>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</si>
  <si>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</si>
  <si>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</si>
  <si>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</si>
  <si>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</si>
  <si>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</si>
  <si>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</si>
  <si>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</si>
  <si>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</si>
  <si>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</si>
  <si>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</si>
  <si>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</si>
  <si>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</si>
  <si>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</si>
  <si>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</si>
  <si>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</si>
  <si>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</si>
  <si>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</si>
  <si>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</si>
  <si>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</si>
  <si>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</si>
  <si>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</si>
  <si>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</si>
  <si>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</si>
  <si>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</si>
  <si>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</si>
  <si>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</si>
  <si>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</si>
  <si>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</si>
  <si>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</si>
  <si>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</si>
  <si>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</si>
  <si>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</si>
  <si>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</si>
  <si>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</si>
  <si>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</si>
  <si>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</si>
  <si>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</si>
  <si>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</si>
  <si>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</si>
  <si>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</si>
  <si>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</si>
  <si>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</si>
  <si>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</si>
  <si>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</si>
  <si>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kategorie</t>
  </si>
  <si>
    <t>M do 40</t>
  </si>
  <si>
    <t>M nad 40</t>
  </si>
  <si>
    <t>ženy</t>
  </si>
  <si>
    <t>jméno</t>
  </si>
  <si>
    <t>příjmení</t>
  </si>
  <si>
    <t>tým / město</t>
  </si>
  <si>
    <t>Výběh na Milešovku 4. ročník</t>
  </si>
  <si>
    <t>sobota 30. března 2019</t>
  </si>
  <si>
    <t>pořadí kat.</t>
  </si>
  <si>
    <t>st.č.</t>
  </si>
  <si>
    <t>počet účastníků: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</si>
</sst>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0.5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2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wrapText="1"/>
    </xf>
    <xf numFmtId="2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wrapText="1"/>
    </xf>
    <xf numFmtId="21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center" wrapText="1"/>
    </xf>
    <xf numFmtId="2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2" fillId="35" borderId="10" xfId="0" applyNumberFormat="1" applyFont="1" applyFill="1" applyBorder="1" applyAlignment="1">
      <alignment horizontal="center" wrapText="1"/>
    </xf>
    <xf numFmtId="21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107" zoomScaleNormal="107" zoomScalePageLayoutView="0" workbookViewId="0" topLeftCell="A1">
      <selection activeCell="M15" sqref="M15"/>
    </sheetView>
  </sheetViews>
  <sheetFormatPr defaultColWidth="9.140625" defaultRowHeight="12.75"/>
  <cols>
    <col min="1" max="1" width="6.8515625" style="30" customWidth="1"/>
    <col min="2" max="2" width="3.7109375" style="2" customWidth="1"/>
    <col min="3" max="3" width="10.140625" style="1" bestFit="1" customWidth="1"/>
    <col min="4" max="4" width="13.140625" style="1" bestFit="1" customWidth="1"/>
    <col min="5" max="5" width="27.57421875" style="1" bestFit="1" customWidth="1"/>
    <col min="6" max="6" width="6.7109375" style="2" bestFit="1" customWidth="1"/>
    <col min="7" max="7" width="8.8515625" style="2" bestFit="1" customWidth="1"/>
    <col min="8" max="8" width="8.57421875" style="2" bestFit="1" customWidth="1"/>
    <col min="9" max="9" width="9.421875" style="2" bestFit="1" customWidth="1"/>
    <col min="10" max="10" width="7.140625" style="2" customWidth="1"/>
    <col min="11" max="16384" width="9.140625" style="1" customWidth="1"/>
  </cols>
  <sheetData>
    <row r="1" spans="2:11" ht="18">
      <c r="B1" s="40" t="s">
        <v>288</v>
      </c>
      <c r="C1" s="40"/>
      <c r="D1" s="40"/>
      <c r="E1" s="40"/>
      <c r="F1" s="40"/>
      <c r="G1" s="40"/>
      <c r="H1" s="40"/>
      <c r="I1" s="40"/>
      <c r="J1" s="40"/>
      <c r="K1" s="37"/>
    </row>
    <row r="2" spans="2:10" ht="14.25">
      <c r="B2" s="36" t="s">
        <v>289</v>
      </c>
      <c r="C2" s="36"/>
      <c r="D2" s="36"/>
      <c r="E2" s="36"/>
      <c r="F2" s="38"/>
      <c r="G2" s="39"/>
      <c r="H2" s="36" t="s">
        <v>292</v>
      </c>
      <c r="I2" s="1"/>
      <c r="J2" s="21">
        <v>90</v>
      </c>
    </row>
    <row r="3" spans="1:12" s="2" customFormat="1" ht="42.75">
      <c r="A3" s="26" t="s">
        <v>170</v>
      </c>
      <c r="B3" s="3" t="s">
        <v>291</v>
      </c>
      <c r="C3" s="3" t="s">
        <v>285</v>
      </c>
      <c r="D3" s="3" t="s">
        <v>286</v>
      </c>
      <c r="E3" s="3" t="s">
        <v>287</v>
      </c>
      <c r="F3" s="3" t="s">
        <v>168</v>
      </c>
      <c r="G3" s="3" t="s">
        <v>171</v>
      </c>
      <c r="H3" s="3" t="s">
        <v>172</v>
      </c>
      <c r="I3" s="3" t="s">
        <v>281</v>
      </c>
      <c r="J3" s="22" t="s">
        <v>290</v>
      </c>
      <c r="K3" s="31"/>
      <c r="L3" s="32"/>
    </row>
    <row r="4" spans="1:12" ht="15" customHeight="1">
      <c r="A4" s="27" t="s">
        <v>191</v>
      </c>
      <c r="B4" s="8">
        <v>70</v>
      </c>
      <c r="C4" s="5" t="s">
        <v>3</v>
      </c>
      <c r="D4" s="5" t="s">
        <v>4</v>
      </c>
      <c r="E4" s="5" t="s">
        <v>5</v>
      </c>
      <c r="F4" s="6">
        <v>1996</v>
      </c>
      <c r="G4" s="7">
        <v>0.011249999999999998</v>
      </c>
      <c r="H4" s="7"/>
      <c r="I4" s="7" t="s">
        <v>282</v>
      </c>
      <c r="J4" s="23" t="s">
        <v>191</v>
      </c>
      <c r="K4" s="33"/>
      <c r="L4" s="33"/>
    </row>
    <row r="5" spans="1:12" ht="15" customHeight="1">
      <c r="A5" s="27" t="s">
        <v>192</v>
      </c>
      <c r="B5" s="8">
        <v>73</v>
      </c>
      <c r="C5" s="5" t="s">
        <v>13</v>
      </c>
      <c r="D5" s="5" t="s">
        <v>72</v>
      </c>
      <c r="E5" s="5" t="s">
        <v>12</v>
      </c>
      <c r="F5" s="6">
        <v>1992</v>
      </c>
      <c r="G5" s="7">
        <v>0.012083333333333333</v>
      </c>
      <c r="H5" s="7">
        <f>G5-$G$4</f>
        <v>0.0008333333333333352</v>
      </c>
      <c r="I5" s="7" t="s">
        <v>282</v>
      </c>
      <c r="J5" s="23" t="s">
        <v>192</v>
      </c>
      <c r="K5" s="33"/>
      <c r="L5" s="33"/>
    </row>
    <row r="6" spans="1:12" ht="15" customHeight="1">
      <c r="A6" s="27" t="s">
        <v>195</v>
      </c>
      <c r="B6" s="8">
        <v>44</v>
      </c>
      <c r="C6" s="5" t="s">
        <v>6</v>
      </c>
      <c r="D6" s="5" t="s">
        <v>7</v>
      </c>
      <c r="E6" s="5" t="s">
        <v>8</v>
      </c>
      <c r="F6" s="6">
        <v>1996</v>
      </c>
      <c r="G6" s="7">
        <v>0.012395833333333335</v>
      </c>
      <c r="H6" s="7">
        <f>G6-$G$4</f>
        <v>0.0011458333333333372</v>
      </c>
      <c r="I6" s="7" t="s">
        <v>282</v>
      </c>
      <c r="J6" s="23" t="s">
        <v>195</v>
      </c>
      <c r="K6" s="33"/>
      <c r="L6" s="33"/>
    </row>
    <row r="7" spans="1:12" ht="15" customHeight="1">
      <c r="A7" s="27" t="s">
        <v>194</v>
      </c>
      <c r="B7" s="8">
        <v>61</v>
      </c>
      <c r="C7" s="5" t="s">
        <v>124</v>
      </c>
      <c r="D7" s="5" t="s">
        <v>125</v>
      </c>
      <c r="E7" s="5" t="s">
        <v>8</v>
      </c>
      <c r="F7" s="6">
        <v>1990</v>
      </c>
      <c r="G7" s="7">
        <v>0.012824074074074073</v>
      </c>
      <c r="H7" s="7">
        <f>G7-$G$4</f>
        <v>0.001574074074074075</v>
      </c>
      <c r="I7" s="7" t="s">
        <v>282</v>
      </c>
      <c r="J7" s="23" t="s">
        <v>194</v>
      </c>
      <c r="K7" s="33"/>
      <c r="L7" s="33"/>
    </row>
    <row r="8" spans="1:12" ht="15" customHeight="1">
      <c r="A8" s="27" t="s">
        <v>193</v>
      </c>
      <c r="B8" s="8">
        <v>78</v>
      </c>
      <c r="C8" s="5" t="s">
        <v>13</v>
      </c>
      <c r="D8" s="5" t="s">
        <v>149</v>
      </c>
      <c r="E8" s="5" t="s">
        <v>150</v>
      </c>
      <c r="F8" s="6">
        <v>1982</v>
      </c>
      <c r="G8" s="7">
        <v>0.013078703703703703</v>
      </c>
      <c r="H8" s="7">
        <f>G8-$G$4</f>
        <v>0.0018287037037037056</v>
      </c>
      <c r="I8" s="7" t="s">
        <v>282</v>
      </c>
      <c r="J8" s="23" t="s">
        <v>193</v>
      </c>
      <c r="K8" s="33"/>
      <c r="L8" s="33"/>
    </row>
    <row r="9" spans="1:12" ht="15" customHeight="1">
      <c r="A9" s="28" t="s">
        <v>196</v>
      </c>
      <c r="B9" s="16">
        <v>58</v>
      </c>
      <c r="C9" s="13" t="s">
        <v>73</v>
      </c>
      <c r="D9" s="13" t="s">
        <v>74</v>
      </c>
      <c r="E9" s="13" t="s">
        <v>53</v>
      </c>
      <c r="F9" s="14">
        <v>1978</v>
      </c>
      <c r="G9" s="15">
        <v>0.013518518518518518</v>
      </c>
      <c r="H9" s="15">
        <f>G9-$G$4</f>
        <v>0.0022685185185185204</v>
      </c>
      <c r="I9" s="15" t="s">
        <v>283</v>
      </c>
      <c r="J9" s="24" t="s">
        <v>191</v>
      </c>
      <c r="K9" s="33"/>
      <c r="L9" s="33"/>
    </row>
    <row r="10" spans="1:12" ht="15" customHeight="1">
      <c r="A10" s="27" t="s">
        <v>197</v>
      </c>
      <c r="B10" s="8">
        <v>26</v>
      </c>
      <c r="C10" s="5" t="s">
        <v>3</v>
      </c>
      <c r="D10" s="5" t="s">
        <v>107</v>
      </c>
      <c r="E10" s="5" t="s">
        <v>8</v>
      </c>
      <c r="F10" s="6">
        <v>1980</v>
      </c>
      <c r="G10" s="7">
        <v>0.01375</v>
      </c>
      <c r="H10" s="7">
        <f>G10-$G$4</f>
        <v>0.0025000000000000022</v>
      </c>
      <c r="I10" s="7" t="s">
        <v>282</v>
      </c>
      <c r="J10" s="23" t="s">
        <v>196</v>
      </c>
      <c r="K10" s="33"/>
      <c r="L10" s="33"/>
    </row>
    <row r="11" spans="1:11" ht="15" customHeight="1">
      <c r="A11" s="28" t="s">
        <v>198</v>
      </c>
      <c r="B11" s="16">
        <v>68</v>
      </c>
      <c r="C11" s="13" t="s">
        <v>75</v>
      </c>
      <c r="D11" s="13" t="s">
        <v>17</v>
      </c>
      <c r="E11" s="13" t="s">
        <v>76</v>
      </c>
      <c r="F11" s="14">
        <v>1974</v>
      </c>
      <c r="G11" s="15">
        <v>0.013993055555555555</v>
      </c>
      <c r="H11" s="15">
        <f>G11-$G$4</f>
        <v>0.0027430555555555576</v>
      </c>
      <c r="I11" s="15" t="s">
        <v>283</v>
      </c>
      <c r="J11" s="24" t="s">
        <v>192</v>
      </c>
      <c r="K11" s="33"/>
    </row>
    <row r="12" spans="1:11" ht="15" customHeight="1">
      <c r="A12" s="27" t="s">
        <v>199</v>
      </c>
      <c r="B12" s="8">
        <v>77</v>
      </c>
      <c r="C12" s="5" t="s">
        <v>73</v>
      </c>
      <c r="D12" s="5" t="s">
        <v>151</v>
      </c>
      <c r="E12" s="5" t="s">
        <v>150</v>
      </c>
      <c r="F12" s="6">
        <v>1985</v>
      </c>
      <c r="G12" s="7">
        <v>0.014039351851851851</v>
      </c>
      <c r="H12" s="7">
        <f>G12-$G$4</f>
        <v>0.0027893518518518536</v>
      </c>
      <c r="I12" s="7" t="s">
        <v>282</v>
      </c>
      <c r="J12" s="23" t="s">
        <v>197</v>
      </c>
      <c r="K12" s="33"/>
    </row>
    <row r="13" spans="1:12" ht="15" customHeight="1">
      <c r="A13" s="28" t="s">
        <v>200</v>
      </c>
      <c r="B13" s="16">
        <v>48</v>
      </c>
      <c r="C13" s="13" t="s">
        <v>15</v>
      </c>
      <c r="D13" s="13" t="s">
        <v>20</v>
      </c>
      <c r="E13" s="13" t="s">
        <v>174</v>
      </c>
      <c r="F13" s="14">
        <v>1967</v>
      </c>
      <c r="G13" s="15">
        <v>0.014155092592592592</v>
      </c>
      <c r="H13" s="15">
        <f>G13-$G$4</f>
        <v>0.0029050925925925945</v>
      </c>
      <c r="I13" s="15" t="s">
        <v>283</v>
      </c>
      <c r="J13" s="24" t="s">
        <v>195</v>
      </c>
      <c r="K13" s="33"/>
      <c r="L13" s="33"/>
    </row>
    <row r="14" spans="1:12" ht="15" customHeight="1">
      <c r="A14" s="27">
        <v>11</v>
      </c>
      <c r="B14" s="8">
        <v>43</v>
      </c>
      <c r="C14" s="4" t="s">
        <v>181</v>
      </c>
      <c r="D14" s="4" t="s">
        <v>182</v>
      </c>
      <c r="E14" s="4" t="s">
        <v>183</v>
      </c>
      <c r="F14" s="8">
        <v>1981</v>
      </c>
      <c r="G14" s="7">
        <v>0.014259259259259261</v>
      </c>
      <c r="H14" s="7">
        <f>G14-$G$4</f>
        <v>0.0030092592592592636</v>
      </c>
      <c r="I14" s="7" t="s">
        <v>282</v>
      </c>
      <c r="J14" s="23" t="s">
        <v>198</v>
      </c>
      <c r="K14" s="33"/>
      <c r="L14" s="33"/>
    </row>
    <row r="15" spans="1:12" ht="15" customHeight="1">
      <c r="A15" s="28" t="s">
        <v>202</v>
      </c>
      <c r="B15" s="16">
        <v>14</v>
      </c>
      <c r="C15" s="13" t="s">
        <v>62</v>
      </c>
      <c r="D15" s="13" t="s">
        <v>14</v>
      </c>
      <c r="E15" s="13" t="s">
        <v>156</v>
      </c>
      <c r="F15" s="14">
        <v>1971</v>
      </c>
      <c r="G15" s="15">
        <v>0.014363425925925925</v>
      </c>
      <c r="H15" s="15">
        <f>G15-$G$4</f>
        <v>0.0031134259259259275</v>
      </c>
      <c r="I15" s="15" t="s">
        <v>283</v>
      </c>
      <c r="J15" s="24" t="s">
        <v>194</v>
      </c>
      <c r="K15" s="33"/>
      <c r="L15" s="33"/>
    </row>
    <row r="16" spans="1:12" ht="15" customHeight="1">
      <c r="A16" s="27" t="s">
        <v>203</v>
      </c>
      <c r="B16" s="8">
        <v>40</v>
      </c>
      <c r="C16" s="5" t="s">
        <v>48</v>
      </c>
      <c r="D16" s="5" t="s">
        <v>49</v>
      </c>
      <c r="E16" s="5" t="s">
        <v>50</v>
      </c>
      <c r="F16" s="6">
        <v>2003</v>
      </c>
      <c r="G16" s="7">
        <v>0.014467592592592593</v>
      </c>
      <c r="H16" s="7">
        <f>G16-$G$4</f>
        <v>0.003217592592592595</v>
      </c>
      <c r="I16" s="7" t="s">
        <v>282</v>
      </c>
      <c r="J16" s="23" t="s">
        <v>199</v>
      </c>
      <c r="K16" s="33"/>
      <c r="L16" s="33"/>
    </row>
    <row r="17" spans="1:12" ht="15" customHeight="1">
      <c r="A17" s="27" t="s">
        <v>204</v>
      </c>
      <c r="B17" s="8">
        <v>23</v>
      </c>
      <c r="C17" s="5" t="s">
        <v>62</v>
      </c>
      <c r="D17" s="5" t="s">
        <v>63</v>
      </c>
      <c r="E17" s="5" t="s">
        <v>64</v>
      </c>
      <c r="F17" s="6">
        <v>1991</v>
      </c>
      <c r="G17" s="7">
        <v>0.014641203703703703</v>
      </c>
      <c r="H17" s="7">
        <f>G17-$G$4</f>
        <v>0.0033912037037037053</v>
      </c>
      <c r="I17" s="7" t="s">
        <v>282</v>
      </c>
      <c r="J17" s="23" t="s">
        <v>200</v>
      </c>
      <c r="K17" s="33"/>
      <c r="L17" s="33"/>
    </row>
    <row r="18" spans="1:12" ht="15" customHeight="1">
      <c r="A18" s="28" t="s">
        <v>205</v>
      </c>
      <c r="B18" s="16">
        <v>90</v>
      </c>
      <c r="C18" s="13" t="s">
        <v>55</v>
      </c>
      <c r="D18" s="13" t="s">
        <v>65</v>
      </c>
      <c r="E18" s="13" t="s">
        <v>53</v>
      </c>
      <c r="F18" s="14">
        <v>1973</v>
      </c>
      <c r="G18" s="15">
        <v>0.014699074074074074</v>
      </c>
      <c r="H18" s="15">
        <f>G18-$G$4</f>
        <v>0.0034490740740740766</v>
      </c>
      <c r="I18" s="15" t="s">
        <v>283</v>
      </c>
      <c r="J18" s="24" t="s">
        <v>193</v>
      </c>
      <c r="K18" s="33"/>
      <c r="L18" s="33"/>
    </row>
    <row r="19" spans="1:12" ht="15" customHeight="1">
      <c r="A19" s="27" t="s">
        <v>206</v>
      </c>
      <c r="B19" s="8">
        <v>59</v>
      </c>
      <c r="C19" s="5" t="s">
        <v>9</v>
      </c>
      <c r="D19" s="5" t="s">
        <v>116</v>
      </c>
      <c r="E19" s="5" t="s">
        <v>117</v>
      </c>
      <c r="F19" s="6">
        <v>1982</v>
      </c>
      <c r="G19" s="7">
        <v>0.014791666666666668</v>
      </c>
      <c r="H19" s="7">
        <f>G19-$G$4</f>
        <v>0.0035416666666666704</v>
      </c>
      <c r="I19" s="7" t="s">
        <v>282</v>
      </c>
      <c r="J19" s="23" t="s">
        <v>201</v>
      </c>
      <c r="K19" s="33"/>
      <c r="L19" s="33"/>
    </row>
    <row r="20" spans="1:12" ht="15" customHeight="1">
      <c r="A20" s="27" t="s">
        <v>207</v>
      </c>
      <c r="B20" s="8">
        <v>83</v>
      </c>
      <c r="C20" s="5" t="s">
        <v>86</v>
      </c>
      <c r="D20" s="5" t="s">
        <v>87</v>
      </c>
      <c r="E20" s="5" t="s">
        <v>2</v>
      </c>
      <c r="F20" s="6">
        <v>2003</v>
      </c>
      <c r="G20" s="7">
        <v>0.014884259259259259</v>
      </c>
      <c r="H20" s="7">
        <f>G20-$G$4</f>
        <v>0.0036342592592592607</v>
      </c>
      <c r="I20" s="7" t="s">
        <v>282</v>
      </c>
      <c r="J20" s="23" t="s">
        <v>202</v>
      </c>
      <c r="K20" s="33"/>
      <c r="L20" s="33"/>
    </row>
    <row r="21" spans="1:12" ht="15" customHeight="1">
      <c r="A21" s="27" t="s">
        <v>208</v>
      </c>
      <c r="B21" s="8">
        <v>72</v>
      </c>
      <c r="C21" s="4" t="s">
        <v>187</v>
      </c>
      <c r="D21" s="4" t="s">
        <v>4</v>
      </c>
      <c r="E21" s="4" t="s">
        <v>188</v>
      </c>
      <c r="F21" s="8">
        <v>2003</v>
      </c>
      <c r="G21" s="7">
        <v>0.015185185185185185</v>
      </c>
      <c r="H21" s="7">
        <f>G21-$G$4</f>
        <v>0.003935185185185187</v>
      </c>
      <c r="I21" s="7" t="s">
        <v>282</v>
      </c>
      <c r="J21" s="23" t="s">
        <v>203</v>
      </c>
      <c r="K21" s="33"/>
      <c r="L21" s="33"/>
    </row>
    <row r="22" spans="1:12" ht="15" customHeight="1">
      <c r="A22" s="28" t="s">
        <v>209</v>
      </c>
      <c r="B22" s="16">
        <v>13</v>
      </c>
      <c r="C22" s="13" t="s">
        <v>93</v>
      </c>
      <c r="D22" s="13" t="s">
        <v>94</v>
      </c>
      <c r="E22" s="13" t="s">
        <v>95</v>
      </c>
      <c r="F22" s="14">
        <v>1973</v>
      </c>
      <c r="G22" s="15">
        <v>0.015208333333333332</v>
      </c>
      <c r="H22" s="15">
        <f>G22-$G$4</f>
        <v>0.0039583333333333345</v>
      </c>
      <c r="I22" s="15" t="s">
        <v>283</v>
      </c>
      <c r="J22" s="24" t="s">
        <v>196</v>
      </c>
      <c r="K22" s="33"/>
      <c r="L22" s="33"/>
    </row>
    <row r="23" spans="1:12" ht="15" customHeight="1">
      <c r="A23" s="27" t="s">
        <v>210</v>
      </c>
      <c r="B23" s="8">
        <v>65</v>
      </c>
      <c r="C23" s="5" t="s">
        <v>19</v>
      </c>
      <c r="D23" s="5" t="s">
        <v>82</v>
      </c>
      <c r="E23" s="5" t="s">
        <v>53</v>
      </c>
      <c r="F23" s="6">
        <v>1980</v>
      </c>
      <c r="G23" s="7">
        <v>0.015439814814814816</v>
      </c>
      <c r="H23" s="7">
        <f>G23-$G$4</f>
        <v>0.004189814814814818</v>
      </c>
      <c r="I23" s="7" t="s">
        <v>282</v>
      </c>
      <c r="J23" s="23" t="s">
        <v>204</v>
      </c>
      <c r="K23" s="33"/>
      <c r="L23" s="33"/>
    </row>
    <row r="24" spans="1:12" ht="15" customHeight="1">
      <c r="A24" s="29" t="s">
        <v>211</v>
      </c>
      <c r="B24" s="20">
        <v>80</v>
      </c>
      <c r="C24" s="17" t="s">
        <v>134</v>
      </c>
      <c r="D24" s="17" t="s">
        <v>135</v>
      </c>
      <c r="E24" s="17" t="s">
        <v>81</v>
      </c>
      <c r="F24" s="18">
        <v>1985</v>
      </c>
      <c r="G24" s="19">
        <v>0.015474537037037038</v>
      </c>
      <c r="H24" s="19">
        <f>G24-$G$4</f>
        <v>0.0042245370370370405</v>
      </c>
      <c r="I24" s="19" t="s">
        <v>284</v>
      </c>
      <c r="J24" s="25" t="s">
        <v>191</v>
      </c>
      <c r="K24" s="33"/>
      <c r="L24" s="33"/>
    </row>
    <row r="25" spans="1:12" ht="15" customHeight="1">
      <c r="A25" s="27" t="s">
        <v>212</v>
      </c>
      <c r="B25" s="8">
        <v>71</v>
      </c>
      <c r="C25" s="5" t="s">
        <v>3</v>
      </c>
      <c r="D25" s="5" t="s">
        <v>152</v>
      </c>
      <c r="E25" s="5" t="s">
        <v>21</v>
      </c>
      <c r="F25" s="6">
        <v>1982</v>
      </c>
      <c r="G25" s="7">
        <v>0.015752314814814813</v>
      </c>
      <c r="H25" s="7">
        <f>G25-$G$4</f>
        <v>0.004502314814814815</v>
      </c>
      <c r="I25" s="7" t="s">
        <v>282</v>
      </c>
      <c r="J25" s="23" t="s">
        <v>205</v>
      </c>
      <c r="K25" s="33"/>
      <c r="L25" s="33"/>
    </row>
    <row r="26" spans="1:12" ht="15" customHeight="1">
      <c r="A26" s="28" t="s">
        <v>213</v>
      </c>
      <c r="B26" s="16">
        <v>74</v>
      </c>
      <c r="C26" s="13" t="s">
        <v>6</v>
      </c>
      <c r="D26" s="13" t="s">
        <v>22</v>
      </c>
      <c r="E26" s="13" t="s">
        <v>23</v>
      </c>
      <c r="F26" s="14">
        <v>1954</v>
      </c>
      <c r="G26" s="15">
        <v>0.015763888888888886</v>
      </c>
      <c r="H26" s="15">
        <f>G26-$G$4</f>
        <v>0.0045138888888888885</v>
      </c>
      <c r="I26" s="15" t="s">
        <v>283</v>
      </c>
      <c r="J26" s="24" t="s">
        <v>197</v>
      </c>
      <c r="K26" s="33"/>
      <c r="L26" s="33"/>
    </row>
    <row r="27" spans="1:12" ht="15" customHeight="1">
      <c r="A27" s="28" t="s">
        <v>214</v>
      </c>
      <c r="B27" s="16">
        <v>35</v>
      </c>
      <c r="C27" s="13" t="s">
        <v>83</v>
      </c>
      <c r="D27" s="13" t="s">
        <v>103</v>
      </c>
      <c r="E27" s="13" t="s">
        <v>8</v>
      </c>
      <c r="F27" s="14">
        <v>1973</v>
      </c>
      <c r="G27" s="15">
        <v>0.015810185185185184</v>
      </c>
      <c r="H27" s="15">
        <f>G27-$G$4</f>
        <v>0.004560185185185186</v>
      </c>
      <c r="I27" s="15" t="s">
        <v>283</v>
      </c>
      <c r="J27" s="24" t="s">
        <v>198</v>
      </c>
      <c r="K27" s="33"/>
      <c r="L27" s="33"/>
    </row>
    <row r="28" spans="1:12" ht="15" customHeight="1">
      <c r="A28" s="27" t="s">
        <v>215</v>
      </c>
      <c r="B28" s="8">
        <v>21</v>
      </c>
      <c r="C28" s="5" t="s">
        <v>68</v>
      </c>
      <c r="D28" s="5" t="s">
        <v>70</v>
      </c>
      <c r="E28" s="5" t="s">
        <v>71</v>
      </c>
      <c r="F28" s="6">
        <v>1991</v>
      </c>
      <c r="G28" s="7">
        <v>0.01587962962962963</v>
      </c>
      <c r="H28" s="7">
        <f>G28-$G$4</f>
        <v>0.004629629629629631</v>
      </c>
      <c r="I28" s="7" t="s">
        <v>282</v>
      </c>
      <c r="J28" s="23" t="s">
        <v>206</v>
      </c>
      <c r="K28" s="33"/>
      <c r="L28" s="33"/>
    </row>
    <row r="29" spans="1:12" ht="15" customHeight="1">
      <c r="A29" s="27" t="s">
        <v>216</v>
      </c>
      <c r="B29" s="8">
        <v>22</v>
      </c>
      <c r="C29" s="5" t="s">
        <v>68</v>
      </c>
      <c r="D29" s="5" t="s">
        <v>69</v>
      </c>
      <c r="E29" s="5" t="s">
        <v>64</v>
      </c>
      <c r="F29" s="6">
        <v>1990</v>
      </c>
      <c r="G29" s="7">
        <v>0.015891203703703703</v>
      </c>
      <c r="H29" s="7">
        <f>G29-$G$4</f>
        <v>0.004641203703703705</v>
      </c>
      <c r="I29" s="7" t="s">
        <v>282</v>
      </c>
      <c r="J29" s="23" t="s">
        <v>207</v>
      </c>
      <c r="K29" s="33"/>
      <c r="L29" s="33"/>
    </row>
    <row r="30" spans="1:12" ht="15" customHeight="1">
      <c r="A30" s="27" t="s">
        <v>217</v>
      </c>
      <c r="B30" s="8">
        <v>4</v>
      </c>
      <c r="C30" s="5" t="s">
        <v>3</v>
      </c>
      <c r="D30" s="5" t="s">
        <v>129</v>
      </c>
      <c r="E30" s="5" t="s">
        <v>130</v>
      </c>
      <c r="F30" s="6">
        <v>1988</v>
      </c>
      <c r="G30" s="7">
        <v>0.01601851851851852</v>
      </c>
      <c r="H30" s="7">
        <f>G30-$G$4</f>
        <v>0.004768518518518521</v>
      </c>
      <c r="I30" s="7" t="s">
        <v>282</v>
      </c>
      <c r="J30" s="23" t="s">
        <v>208</v>
      </c>
      <c r="K30" s="33"/>
      <c r="L30" s="33"/>
    </row>
    <row r="31" spans="1:12" ht="15" customHeight="1">
      <c r="A31" s="27" t="s">
        <v>218</v>
      </c>
      <c r="B31" s="8">
        <v>6</v>
      </c>
      <c r="C31" s="5" t="s">
        <v>16</v>
      </c>
      <c r="D31" s="5" t="s">
        <v>92</v>
      </c>
      <c r="E31" s="5" t="s">
        <v>90</v>
      </c>
      <c r="F31" s="6">
        <v>1988</v>
      </c>
      <c r="G31" s="7">
        <v>0.01611111111111111</v>
      </c>
      <c r="H31" s="7">
        <f>G31-$G$4</f>
        <v>0.004861111111111113</v>
      </c>
      <c r="I31" s="7" t="s">
        <v>282</v>
      </c>
      <c r="J31" s="23" t="s">
        <v>209</v>
      </c>
      <c r="K31" s="33"/>
      <c r="L31" s="33"/>
    </row>
    <row r="32" spans="1:12" ht="15" customHeight="1">
      <c r="A32" s="28" t="s">
        <v>219</v>
      </c>
      <c r="B32" s="16">
        <v>27</v>
      </c>
      <c r="C32" s="13" t="s">
        <v>16</v>
      </c>
      <c r="D32" s="13" t="s">
        <v>58</v>
      </c>
      <c r="E32" s="13" t="s">
        <v>59</v>
      </c>
      <c r="F32" s="14">
        <v>1968</v>
      </c>
      <c r="G32" s="15">
        <v>0.01622685185185185</v>
      </c>
      <c r="H32" s="15">
        <f>G32-$G$4</f>
        <v>0.004976851851851852</v>
      </c>
      <c r="I32" s="15" t="s">
        <v>283</v>
      </c>
      <c r="J32" s="24" t="s">
        <v>199</v>
      </c>
      <c r="K32" s="33"/>
      <c r="L32" s="33"/>
    </row>
    <row r="33" spans="1:12" ht="15" customHeight="1">
      <c r="A33" s="28" t="s">
        <v>220</v>
      </c>
      <c r="B33" s="16">
        <v>62</v>
      </c>
      <c r="C33" s="13" t="s">
        <v>3</v>
      </c>
      <c r="D33" s="13" t="s">
        <v>161</v>
      </c>
      <c r="E33" s="13" t="s">
        <v>121</v>
      </c>
      <c r="F33" s="14">
        <v>1976</v>
      </c>
      <c r="G33" s="15">
        <v>0.01638888888888889</v>
      </c>
      <c r="H33" s="15">
        <f>G33-$G$4</f>
        <v>0.0051388888888888925</v>
      </c>
      <c r="I33" s="15" t="s">
        <v>283</v>
      </c>
      <c r="J33" s="24" t="s">
        <v>200</v>
      </c>
      <c r="K33" s="33"/>
      <c r="L33" s="33"/>
    </row>
    <row r="34" spans="1:12" ht="15" customHeight="1">
      <c r="A34" s="28" t="s">
        <v>221</v>
      </c>
      <c r="B34" s="16">
        <v>56</v>
      </c>
      <c r="C34" s="13" t="s">
        <v>19</v>
      </c>
      <c r="D34" s="13" t="s">
        <v>60</v>
      </c>
      <c r="E34" s="13" t="s">
        <v>61</v>
      </c>
      <c r="F34" s="14">
        <v>1963</v>
      </c>
      <c r="G34" s="15">
        <v>0.016412037037037037</v>
      </c>
      <c r="H34" s="15">
        <f>G34-$G$4</f>
        <v>0.00516203703703704</v>
      </c>
      <c r="I34" s="15" t="s">
        <v>283</v>
      </c>
      <c r="J34" s="24" t="s">
        <v>201</v>
      </c>
      <c r="K34" s="33"/>
      <c r="L34" s="33"/>
    </row>
    <row r="35" spans="1:12" ht="15" customHeight="1">
      <c r="A35" s="29" t="s">
        <v>222</v>
      </c>
      <c r="B35" s="20">
        <v>63</v>
      </c>
      <c r="C35" s="17" t="s">
        <v>35</v>
      </c>
      <c r="D35" s="17" t="s">
        <v>106</v>
      </c>
      <c r="E35" s="17" t="s">
        <v>53</v>
      </c>
      <c r="F35" s="18">
        <v>2003</v>
      </c>
      <c r="G35" s="19">
        <v>0.016458333333333332</v>
      </c>
      <c r="H35" s="19">
        <f>G35-$G$4</f>
        <v>0.005208333333333334</v>
      </c>
      <c r="I35" s="19" t="s">
        <v>284</v>
      </c>
      <c r="J35" s="25" t="s">
        <v>192</v>
      </c>
      <c r="K35" s="33"/>
      <c r="L35" s="33"/>
    </row>
    <row r="36" spans="1:12" ht="15" customHeight="1">
      <c r="A36" s="29" t="s">
        <v>223</v>
      </c>
      <c r="B36" s="20">
        <v>67</v>
      </c>
      <c r="C36" s="17" t="s">
        <v>51</v>
      </c>
      <c r="D36" s="17" t="s">
        <v>52</v>
      </c>
      <c r="E36" s="17" t="s">
        <v>53</v>
      </c>
      <c r="F36" s="18">
        <v>1998</v>
      </c>
      <c r="G36" s="19">
        <v>0.0165625</v>
      </c>
      <c r="H36" s="19">
        <f>G36-$G$4</f>
        <v>0.005312500000000003</v>
      </c>
      <c r="I36" s="19" t="s">
        <v>284</v>
      </c>
      <c r="J36" s="25" t="s">
        <v>195</v>
      </c>
      <c r="K36" s="33"/>
      <c r="L36" s="33"/>
    </row>
    <row r="37" spans="1:12" ht="15" customHeight="1">
      <c r="A37" s="27" t="s">
        <v>224</v>
      </c>
      <c r="B37" s="8">
        <v>16</v>
      </c>
      <c r="C37" s="5" t="s">
        <v>0</v>
      </c>
      <c r="D37" s="5" t="s">
        <v>14</v>
      </c>
      <c r="E37" s="5" t="s">
        <v>156</v>
      </c>
      <c r="F37" s="6">
        <v>2006</v>
      </c>
      <c r="G37" s="7">
        <v>0.01659722222222222</v>
      </c>
      <c r="H37" s="7">
        <f>G37-$G$4</f>
        <v>0.005347222222222224</v>
      </c>
      <c r="I37" s="7" t="s">
        <v>282</v>
      </c>
      <c r="J37" s="23" t="s">
        <v>210</v>
      </c>
      <c r="K37" s="33"/>
      <c r="L37" s="33"/>
    </row>
    <row r="38" spans="1:12" ht="15" customHeight="1">
      <c r="A38" s="28" t="s">
        <v>225</v>
      </c>
      <c r="B38" s="16">
        <v>79</v>
      </c>
      <c r="C38" s="13" t="s">
        <v>77</v>
      </c>
      <c r="D38" s="13" t="s">
        <v>78</v>
      </c>
      <c r="E38" s="13" t="s">
        <v>79</v>
      </c>
      <c r="F38" s="14">
        <v>1962</v>
      </c>
      <c r="G38" s="15">
        <v>0.016689814814814817</v>
      </c>
      <c r="H38" s="15">
        <f>G38-$G$4</f>
        <v>0.005439814814814819</v>
      </c>
      <c r="I38" s="15" t="s">
        <v>283</v>
      </c>
      <c r="J38" s="24" t="s">
        <v>202</v>
      </c>
      <c r="K38" s="33"/>
      <c r="L38" s="33"/>
    </row>
    <row r="39" spans="1:12" ht="15" customHeight="1">
      <c r="A39" s="28" t="s">
        <v>226</v>
      </c>
      <c r="B39" s="16">
        <v>19</v>
      </c>
      <c r="C39" s="12" t="s">
        <v>16</v>
      </c>
      <c r="D39" s="12" t="s">
        <v>175</v>
      </c>
      <c r="E39" s="12" t="s">
        <v>176</v>
      </c>
      <c r="F39" s="16">
        <v>1972</v>
      </c>
      <c r="G39" s="15">
        <v>0.01678240740740741</v>
      </c>
      <c r="H39" s="15">
        <f>G39-$G$4</f>
        <v>0.005532407407407411</v>
      </c>
      <c r="I39" s="15" t="s">
        <v>283</v>
      </c>
      <c r="J39" s="24" t="s">
        <v>203</v>
      </c>
      <c r="K39" s="33"/>
      <c r="L39" s="33"/>
    </row>
    <row r="40" spans="1:12" ht="15" customHeight="1">
      <c r="A40" s="27" t="s">
        <v>227</v>
      </c>
      <c r="B40" s="8">
        <v>82</v>
      </c>
      <c r="C40" s="5" t="s">
        <v>9</v>
      </c>
      <c r="D40" s="5" t="s">
        <v>87</v>
      </c>
      <c r="E40" s="5" t="s">
        <v>54</v>
      </c>
      <c r="F40" s="6">
        <v>2010</v>
      </c>
      <c r="G40" s="7">
        <v>0.016875</v>
      </c>
      <c r="H40" s="7">
        <f>G40-$G$4</f>
        <v>0.005625000000000003</v>
      </c>
      <c r="I40" s="7" t="s">
        <v>282</v>
      </c>
      <c r="J40" s="23" t="s">
        <v>211</v>
      </c>
      <c r="K40" s="33"/>
      <c r="L40" s="33"/>
    </row>
    <row r="41" spans="1:12" ht="15" customHeight="1">
      <c r="A41" s="29" t="s">
        <v>228</v>
      </c>
      <c r="B41" s="20">
        <v>53</v>
      </c>
      <c r="C41" s="17" t="s">
        <v>100</v>
      </c>
      <c r="D41" s="17" t="s">
        <v>101</v>
      </c>
      <c r="E41" s="17" t="s">
        <v>102</v>
      </c>
      <c r="F41" s="18">
        <v>1981</v>
      </c>
      <c r="G41" s="19">
        <v>0.01699074074074074</v>
      </c>
      <c r="H41" s="19">
        <f>G41-$G$4</f>
        <v>0.0057407407407407424</v>
      </c>
      <c r="I41" s="19" t="s">
        <v>284</v>
      </c>
      <c r="J41" s="25" t="s">
        <v>194</v>
      </c>
      <c r="K41" s="33"/>
      <c r="L41" s="33"/>
    </row>
    <row r="42" spans="1:12" ht="15" customHeight="1">
      <c r="A42" s="27" t="s">
        <v>229</v>
      </c>
      <c r="B42" s="8">
        <v>81</v>
      </c>
      <c r="C42" s="5" t="s">
        <v>105</v>
      </c>
      <c r="D42" s="5" t="s">
        <v>136</v>
      </c>
      <c r="E42" s="5" t="s">
        <v>137</v>
      </c>
      <c r="F42" s="6">
        <v>1989</v>
      </c>
      <c r="G42" s="7">
        <v>0.01719907407407407</v>
      </c>
      <c r="H42" s="7">
        <f>G42-$G$4</f>
        <v>0.005949074074074074</v>
      </c>
      <c r="I42" s="7" t="s">
        <v>282</v>
      </c>
      <c r="J42" s="23" t="s">
        <v>212</v>
      </c>
      <c r="K42" s="33"/>
      <c r="L42" s="33"/>
    </row>
    <row r="43" spans="1:12" ht="15" customHeight="1">
      <c r="A43" s="27" t="s">
        <v>230</v>
      </c>
      <c r="B43" s="8">
        <v>64</v>
      </c>
      <c r="C43" s="4" t="s">
        <v>179</v>
      </c>
      <c r="D43" s="4" t="s">
        <v>186</v>
      </c>
      <c r="E43" s="4" t="s">
        <v>150</v>
      </c>
      <c r="F43" s="8">
        <v>1980</v>
      </c>
      <c r="G43" s="7">
        <v>0.017233796296296296</v>
      </c>
      <c r="H43" s="7">
        <f>G43-$G$4</f>
        <v>0.005983796296296298</v>
      </c>
      <c r="I43" s="7" t="s">
        <v>282</v>
      </c>
      <c r="J43" s="23" t="s">
        <v>213</v>
      </c>
      <c r="K43" s="33"/>
      <c r="L43" s="33"/>
    </row>
    <row r="44" spans="1:12" ht="15" customHeight="1">
      <c r="A44" s="27" t="s">
        <v>231</v>
      </c>
      <c r="B44" s="8">
        <v>36</v>
      </c>
      <c r="C44" s="5" t="s">
        <v>104</v>
      </c>
      <c r="D44" s="5" t="s">
        <v>159</v>
      </c>
      <c r="E44" s="5" t="s">
        <v>160</v>
      </c>
      <c r="F44" s="6">
        <v>1990</v>
      </c>
      <c r="G44" s="7">
        <v>0.01724537037037037</v>
      </c>
      <c r="H44" s="7">
        <f>G44-$G$4</f>
        <v>0.005995370370370371</v>
      </c>
      <c r="I44" s="7" t="s">
        <v>282</v>
      </c>
      <c r="J44" s="23" t="s">
        <v>214</v>
      </c>
      <c r="K44" s="33"/>
      <c r="L44" s="33"/>
    </row>
    <row r="45" spans="1:12" ht="15" customHeight="1">
      <c r="A45" s="27" t="s">
        <v>232</v>
      </c>
      <c r="B45" s="8">
        <v>5</v>
      </c>
      <c r="C45" s="5" t="s">
        <v>83</v>
      </c>
      <c r="D45" s="5" t="s">
        <v>132</v>
      </c>
      <c r="E45" s="5" t="s">
        <v>130</v>
      </c>
      <c r="F45" s="6">
        <v>1995</v>
      </c>
      <c r="G45" s="7">
        <v>0.017256944444444446</v>
      </c>
      <c r="H45" s="7">
        <f>G45-$G$4</f>
        <v>0.006006944444444448</v>
      </c>
      <c r="I45" s="7" t="s">
        <v>282</v>
      </c>
      <c r="J45" s="23" t="s">
        <v>215</v>
      </c>
      <c r="K45" s="33"/>
      <c r="L45" s="33"/>
    </row>
    <row r="46" spans="1:12" ht="15" customHeight="1">
      <c r="A46" s="28" t="s">
        <v>233</v>
      </c>
      <c r="B46" s="16">
        <v>89</v>
      </c>
      <c r="C46" s="13" t="s">
        <v>0</v>
      </c>
      <c r="D46" s="13" t="s">
        <v>1</v>
      </c>
      <c r="E46" s="13" t="s">
        <v>2</v>
      </c>
      <c r="F46" s="14">
        <v>1974</v>
      </c>
      <c r="G46" s="15">
        <v>0.01726851851851852</v>
      </c>
      <c r="H46" s="15">
        <f>G46-$G$4</f>
        <v>0.006018518518518522</v>
      </c>
      <c r="I46" s="15" t="s">
        <v>283</v>
      </c>
      <c r="J46" s="24" t="s">
        <v>204</v>
      </c>
      <c r="K46" s="33"/>
      <c r="L46" s="33"/>
    </row>
    <row r="47" spans="1:12" ht="15" customHeight="1">
      <c r="A47" s="27" t="s">
        <v>234</v>
      </c>
      <c r="B47" s="8">
        <v>76</v>
      </c>
      <c r="C47" s="5" t="s">
        <v>104</v>
      </c>
      <c r="D47" s="5" t="s">
        <v>118</v>
      </c>
      <c r="E47" s="5" t="s">
        <v>119</v>
      </c>
      <c r="F47" s="6">
        <v>1992</v>
      </c>
      <c r="G47" s="7">
        <v>0.017384259259259262</v>
      </c>
      <c r="H47" s="7">
        <f>G47-$G$4</f>
        <v>0.006134259259259265</v>
      </c>
      <c r="I47" s="7" t="s">
        <v>282</v>
      </c>
      <c r="J47" s="23" t="s">
        <v>216</v>
      </c>
      <c r="K47" s="33"/>
      <c r="L47" s="33"/>
    </row>
    <row r="48" spans="1:12" ht="15" customHeight="1">
      <c r="A48" s="27" t="s">
        <v>235</v>
      </c>
      <c r="B48" s="8">
        <v>20</v>
      </c>
      <c r="C48" s="5" t="s">
        <v>9</v>
      </c>
      <c r="D48" s="5" t="s">
        <v>10</v>
      </c>
      <c r="E48" s="5" t="s">
        <v>11</v>
      </c>
      <c r="F48" s="6">
        <v>2009</v>
      </c>
      <c r="G48" s="7">
        <v>0.01744212962962963</v>
      </c>
      <c r="H48" s="7">
        <f>G48-$G$4</f>
        <v>0.0061921296296296325</v>
      </c>
      <c r="I48" s="7" t="s">
        <v>282</v>
      </c>
      <c r="J48" s="23" t="s">
        <v>217</v>
      </c>
      <c r="K48" s="33"/>
      <c r="L48" s="33"/>
    </row>
    <row r="49" spans="1:12" ht="15" customHeight="1">
      <c r="A49" s="27" t="s">
        <v>236</v>
      </c>
      <c r="B49" s="8">
        <v>39</v>
      </c>
      <c r="C49" s="5" t="s">
        <v>62</v>
      </c>
      <c r="D49" s="5" t="s">
        <v>80</v>
      </c>
      <c r="E49" s="5" t="s">
        <v>81</v>
      </c>
      <c r="F49" s="6">
        <v>1984</v>
      </c>
      <c r="G49" s="7">
        <v>0.017453703703703704</v>
      </c>
      <c r="H49" s="7">
        <f>G49-$G$4</f>
        <v>0.006203703703703706</v>
      </c>
      <c r="I49" s="7" t="s">
        <v>282</v>
      </c>
      <c r="J49" s="23" t="s">
        <v>218</v>
      </c>
      <c r="K49" s="33"/>
      <c r="L49" s="33"/>
    </row>
    <row r="50" spans="1:12" ht="15" customHeight="1">
      <c r="A50" s="27" t="s">
        <v>237</v>
      </c>
      <c r="B50" s="8">
        <v>2</v>
      </c>
      <c r="C50" s="5" t="s">
        <v>19</v>
      </c>
      <c r="D50" s="5" t="s">
        <v>131</v>
      </c>
      <c r="E50" s="5" t="s">
        <v>130</v>
      </c>
      <c r="F50" s="6">
        <v>1993</v>
      </c>
      <c r="G50" s="7">
        <v>0.017638888888888888</v>
      </c>
      <c r="H50" s="7">
        <f>G50-$G$4</f>
        <v>0.00638888888888889</v>
      </c>
      <c r="I50" s="7" t="s">
        <v>282</v>
      </c>
      <c r="J50" s="23" t="s">
        <v>219</v>
      </c>
      <c r="K50" s="33"/>
      <c r="L50" s="33"/>
    </row>
    <row r="51" spans="1:12" ht="15" customHeight="1">
      <c r="A51" s="27" t="s">
        <v>238</v>
      </c>
      <c r="B51" s="8">
        <v>88</v>
      </c>
      <c r="C51" s="5" t="s">
        <v>16</v>
      </c>
      <c r="D51" s="5" t="s">
        <v>114</v>
      </c>
      <c r="E51" s="5" t="s">
        <v>115</v>
      </c>
      <c r="F51" s="6">
        <v>1988</v>
      </c>
      <c r="G51" s="7">
        <v>0.017731481481481483</v>
      </c>
      <c r="H51" s="7">
        <f>G51-$G$4</f>
        <v>0.006481481481481486</v>
      </c>
      <c r="I51" s="7" t="s">
        <v>282</v>
      </c>
      <c r="J51" s="23" t="s">
        <v>220</v>
      </c>
      <c r="K51" s="33"/>
      <c r="L51" s="33"/>
    </row>
    <row r="52" spans="1:12" ht="15" customHeight="1">
      <c r="A52" s="29" t="s">
        <v>239</v>
      </c>
      <c r="B52" s="20">
        <v>49</v>
      </c>
      <c r="C52" s="17" t="s">
        <v>108</v>
      </c>
      <c r="D52" s="17" t="s">
        <v>109</v>
      </c>
      <c r="E52" s="17" t="s">
        <v>110</v>
      </c>
      <c r="F52" s="18">
        <v>1986</v>
      </c>
      <c r="G52" s="19">
        <v>0.017800925925925925</v>
      </c>
      <c r="H52" s="19">
        <f>G52-$G$4</f>
        <v>0.006550925925925927</v>
      </c>
      <c r="I52" s="19" t="s">
        <v>284</v>
      </c>
      <c r="J52" s="25" t="s">
        <v>193</v>
      </c>
      <c r="K52" s="33"/>
      <c r="L52" s="33"/>
    </row>
    <row r="53" spans="1:12" ht="15" customHeight="1">
      <c r="A53" s="29" t="s">
        <v>240</v>
      </c>
      <c r="B53" s="20">
        <v>55</v>
      </c>
      <c r="C53" s="17" t="s">
        <v>153</v>
      </c>
      <c r="D53" s="17" t="s">
        <v>154</v>
      </c>
      <c r="E53" s="17" t="s">
        <v>88</v>
      </c>
      <c r="F53" s="18">
        <v>1984</v>
      </c>
      <c r="G53" s="19">
        <v>0.0178125</v>
      </c>
      <c r="H53" s="19">
        <f>G53-$G$4</f>
        <v>0.006562500000000001</v>
      </c>
      <c r="I53" s="19" t="s">
        <v>284</v>
      </c>
      <c r="J53" s="25" t="s">
        <v>196</v>
      </c>
      <c r="K53" s="33"/>
      <c r="L53" s="33"/>
    </row>
    <row r="54" spans="1:12" ht="15" customHeight="1">
      <c r="A54" s="29" t="s">
        <v>241</v>
      </c>
      <c r="B54" s="20">
        <v>24</v>
      </c>
      <c r="C54" s="17" t="s">
        <v>66</v>
      </c>
      <c r="D54" s="17" t="s">
        <v>67</v>
      </c>
      <c r="E54" s="17" t="s">
        <v>71</v>
      </c>
      <c r="F54" s="18">
        <v>1991</v>
      </c>
      <c r="G54" s="19">
        <v>0.01832175925925926</v>
      </c>
      <c r="H54" s="19">
        <f>G54-$G$4</f>
        <v>0.007071759259259262</v>
      </c>
      <c r="I54" s="19" t="s">
        <v>284</v>
      </c>
      <c r="J54" s="25" t="s">
        <v>197</v>
      </c>
      <c r="K54" s="33"/>
      <c r="L54" s="33"/>
    </row>
    <row r="55" spans="1:12" ht="15" customHeight="1">
      <c r="A55" s="28" t="s">
        <v>242</v>
      </c>
      <c r="B55" s="16">
        <v>41</v>
      </c>
      <c r="C55" s="13" t="s">
        <v>3</v>
      </c>
      <c r="D55" s="13" t="s">
        <v>27</v>
      </c>
      <c r="E55" s="13" t="s">
        <v>26</v>
      </c>
      <c r="F55" s="14">
        <v>1978</v>
      </c>
      <c r="G55" s="15">
        <v>0.01857638888888889</v>
      </c>
      <c r="H55" s="15">
        <f>G55-$G$4</f>
        <v>0.007326388888888891</v>
      </c>
      <c r="I55" s="15" t="s">
        <v>283</v>
      </c>
      <c r="J55" s="24" t="s">
        <v>205</v>
      </c>
      <c r="K55" s="33"/>
      <c r="L55" s="33"/>
    </row>
    <row r="56" spans="1:12" ht="15" customHeight="1">
      <c r="A56" s="27" t="s">
        <v>243</v>
      </c>
      <c r="B56" s="8">
        <v>84</v>
      </c>
      <c r="C56" s="4" t="s">
        <v>93</v>
      </c>
      <c r="D56" s="4" t="s">
        <v>189</v>
      </c>
      <c r="E56" s="4" t="s">
        <v>190</v>
      </c>
      <c r="F56" s="8">
        <v>1993</v>
      </c>
      <c r="G56" s="7">
        <v>0.01884259259259259</v>
      </c>
      <c r="H56" s="7">
        <f>G56-$G$4</f>
        <v>0.0075925925925925935</v>
      </c>
      <c r="I56" s="7" t="s">
        <v>282</v>
      </c>
      <c r="J56" s="23" t="s">
        <v>221</v>
      </c>
      <c r="K56" s="33"/>
      <c r="L56" s="33"/>
    </row>
    <row r="57" spans="1:12" ht="15" customHeight="1">
      <c r="A57" s="28" t="s">
        <v>244</v>
      </c>
      <c r="B57" s="16">
        <v>50</v>
      </c>
      <c r="C57" s="13" t="s">
        <v>19</v>
      </c>
      <c r="D57" s="13" t="s">
        <v>99</v>
      </c>
      <c r="E57" s="13" t="s">
        <v>28</v>
      </c>
      <c r="F57" s="14">
        <v>1969</v>
      </c>
      <c r="G57" s="15">
        <v>0.018900462962962963</v>
      </c>
      <c r="H57" s="15">
        <f>G57-$G$4</f>
        <v>0.007650462962962965</v>
      </c>
      <c r="I57" s="15" t="s">
        <v>283</v>
      </c>
      <c r="J57" s="24" t="s">
        <v>206</v>
      </c>
      <c r="K57" s="33"/>
      <c r="L57" s="33"/>
    </row>
    <row r="58" spans="1:12" ht="15" customHeight="1">
      <c r="A58" s="28" t="s">
        <v>245</v>
      </c>
      <c r="B58" s="16">
        <v>69</v>
      </c>
      <c r="C58" s="13" t="s">
        <v>83</v>
      </c>
      <c r="D58" s="13" t="s">
        <v>84</v>
      </c>
      <c r="E58" s="13" t="s">
        <v>85</v>
      </c>
      <c r="F58" s="14">
        <v>1957</v>
      </c>
      <c r="G58" s="15">
        <v>0.018912037037037036</v>
      </c>
      <c r="H58" s="15">
        <f>G58-$G$4</f>
        <v>0.007662037037037038</v>
      </c>
      <c r="I58" s="15" t="s">
        <v>283</v>
      </c>
      <c r="J58" s="24" t="s">
        <v>207</v>
      </c>
      <c r="K58" s="33"/>
      <c r="L58" s="33"/>
    </row>
    <row r="59" spans="1:12" ht="15" customHeight="1">
      <c r="A59" s="28" t="s">
        <v>246</v>
      </c>
      <c r="B59" s="16">
        <v>66</v>
      </c>
      <c r="C59" s="13" t="s">
        <v>62</v>
      </c>
      <c r="D59" s="13" t="s">
        <v>122</v>
      </c>
      <c r="E59" s="13" t="s">
        <v>123</v>
      </c>
      <c r="F59" s="14">
        <v>1955</v>
      </c>
      <c r="G59" s="15">
        <v>0.01898148148148148</v>
      </c>
      <c r="H59" s="15">
        <f>G59-$G$4</f>
        <v>0.007731481481481483</v>
      </c>
      <c r="I59" s="15" t="s">
        <v>283</v>
      </c>
      <c r="J59" s="24" t="s">
        <v>208</v>
      </c>
      <c r="K59" s="33"/>
      <c r="L59" s="33"/>
    </row>
    <row r="60" spans="1:12" ht="15" customHeight="1">
      <c r="A60" s="28" t="s">
        <v>247</v>
      </c>
      <c r="B60" s="16">
        <v>47</v>
      </c>
      <c r="C60" s="13" t="s">
        <v>45</v>
      </c>
      <c r="D60" s="13" t="s">
        <v>46</v>
      </c>
      <c r="E60" s="13" t="s">
        <v>47</v>
      </c>
      <c r="F60" s="14">
        <v>1950</v>
      </c>
      <c r="G60" s="15">
        <v>0.01909722222222222</v>
      </c>
      <c r="H60" s="15">
        <f>G60-$G$4</f>
        <v>0.007847222222222222</v>
      </c>
      <c r="I60" s="15" t="s">
        <v>283</v>
      </c>
      <c r="J60" s="24" t="s">
        <v>209</v>
      </c>
      <c r="K60" s="33"/>
      <c r="L60" s="33"/>
    </row>
    <row r="61" spans="1:12" ht="15" customHeight="1">
      <c r="A61" s="27" t="s">
        <v>248</v>
      </c>
      <c r="B61" s="8">
        <v>18</v>
      </c>
      <c r="C61" s="5" t="s">
        <v>155</v>
      </c>
      <c r="D61" s="5" t="s">
        <v>14</v>
      </c>
      <c r="E61" s="5" t="s">
        <v>156</v>
      </c>
      <c r="F61" s="6">
        <v>2008</v>
      </c>
      <c r="G61" s="7">
        <v>0.019108796296296294</v>
      </c>
      <c r="H61" s="7">
        <f>G61-$G$4</f>
        <v>0.007858796296296296</v>
      </c>
      <c r="I61" s="7" t="s">
        <v>282</v>
      </c>
      <c r="J61" s="23" t="s">
        <v>222</v>
      </c>
      <c r="K61" s="33"/>
      <c r="L61" s="33"/>
    </row>
    <row r="62" spans="1:12" ht="15" customHeight="1">
      <c r="A62" s="28" t="s">
        <v>249</v>
      </c>
      <c r="B62" s="16">
        <v>51</v>
      </c>
      <c r="C62" s="13" t="s">
        <v>16</v>
      </c>
      <c r="D62" s="13" t="s">
        <v>17</v>
      </c>
      <c r="E62" s="13" t="s">
        <v>18</v>
      </c>
      <c r="F62" s="14">
        <v>1977</v>
      </c>
      <c r="G62" s="15">
        <v>0.01916666666666667</v>
      </c>
      <c r="H62" s="15">
        <f>G62-$G$4</f>
        <v>0.00791666666666667</v>
      </c>
      <c r="I62" s="15" t="s">
        <v>283</v>
      </c>
      <c r="J62" s="24" t="s">
        <v>210</v>
      </c>
      <c r="K62" s="33"/>
      <c r="L62" s="33"/>
    </row>
    <row r="63" spans="1:12" ht="15" customHeight="1">
      <c r="A63" s="27" t="s">
        <v>250</v>
      </c>
      <c r="B63" s="8">
        <v>86</v>
      </c>
      <c r="C63" s="5" t="s">
        <v>19</v>
      </c>
      <c r="D63" s="5" t="s">
        <v>111</v>
      </c>
      <c r="E63" s="5" t="s">
        <v>21</v>
      </c>
      <c r="F63" s="6">
        <v>1996</v>
      </c>
      <c r="G63" s="7">
        <v>0.019293981481481485</v>
      </c>
      <c r="H63" s="7">
        <f>G63-$G$4</f>
        <v>0.008043981481481487</v>
      </c>
      <c r="I63" s="7" t="s">
        <v>282</v>
      </c>
      <c r="J63" s="23" t="s">
        <v>223</v>
      </c>
      <c r="K63" s="33"/>
      <c r="L63" s="33"/>
    </row>
    <row r="64" spans="1:12" ht="15" customHeight="1">
      <c r="A64" s="27" t="s">
        <v>251</v>
      </c>
      <c r="B64" s="8">
        <v>10</v>
      </c>
      <c r="C64" s="5" t="s">
        <v>29</v>
      </c>
      <c r="D64" s="5" t="s">
        <v>91</v>
      </c>
      <c r="E64" s="5" t="s">
        <v>90</v>
      </c>
      <c r="F64" s="6">
        <v>1989</v>
      </c>
      <c r="G64" s="7">
        <v>0.019386574074074073</v>
      </c>
      <c r="H64" s="7">
        <f>G64-$G$4</f>
        <v>0.008136574074074076</v>
      </c>
      <c r="I64" s="7" t="s">
        <v>282</v>
      </c>
      <c r="J64" s="23" t="s">
        <v>224</v>
      </c>
      <c r="K64" s="33"/>
      <c r="L64" s="33"/>
    </row>
    <row r="65" spans="1:12" ht="15" customHeight="1">
      <c r="A65" s="28" t="s">
        <v>252</v>
      </c>
      <c r="B65" s="16">
        <v>30</v>
      </c>
      <c r="C65" s="13" t="s">
        <v>29</v>
      </c>
      <c r="D65" s="13" t="s">
        <v>30</v>
      </c>
      <c r="E65" s="13" t="s">
        <v>28</v>
      </c>
      <c r="F65" s="14">
        <v>1974</v>
      </c>
      <c r="G65" s="15">
        <v>0.01951388888888889</v>
      </c>
      <c r="H65" s="15">
        <f>G65-$G$4</f>
        <v>0.008263888888888892</v>
      </c>
      <c r="I65" s="15" t="s">
        <v>283</v>
      </c>
      <c r="J65" s="24" t="s">
        <v>211</v>
      </c>
      <c r="K65" s="33"/>
      <c r="L65" s="33"/>
    </row>
    <row r="66" spans="1:12" ht="15" customHeight="1">
      <c r="A66" s="27" t="s">
        <v>253</v>
      </c>
      <c r="B66" s="35">
        <v>1</v>
      </c>
      <c r="C66" s="9" t="s">
        <v>73</v>
      </c>
      <c r="D66" s="9" t="s">
        <v>89</v>
      </c>
      <c r="E66" s="9" t="s">
        <v>90</v>
      </c>
      <c r="F66" s="10">
        <v>1986</v>
      </c>
      <c r="G66" s="11">
        <v>0.019525462962962963</v>
      </c>
      <c r="H66" s="7">
        <f>G66-$G$4</f>
        <v>0.008275462962962965</v>
      </c>
      <c r="I66" s="7" t="s">
        <v>282</v>
      </c>
      <c r="J66" s="23" t="s">
        <v>225</v>
      </c>
      <c r="K66" s="33"/>
      <c r="L66" s="33"/>
    </row>
    <row r="67" spans="1:12" ht="15" customHeight="1">
      <c r="A67" s="28" t="s">
        <v>254</v>
      </c>
      <c r="B67" s="16">
        <v>38</v>
      </c>
      <c r="C67" s="13" t="s">
        <v>36</v>
      </c>
      <c r="D67" s="13" t="s">
        <v>37</v>
      </c>
      <c r="E67" s="13" t="s">
        <v>28</v>
      </c>
      <c r="F67" s="14">
        <v>1971</v>
      </c>
      <c r="G67" s="15">
        <v>0.019537037037037037</v>
      </c>
      <c r="H67" s="15">
        <f>G67-$G$4</f>
        <v>0.008287037037037039</v>
      </c>
      <c r="I67" s="15" t="s">
        <v>283</v>
      </c>
      <c r="J67" s="24" t="s">
        <v>212</v>
      </c>
      <c r="K67" s="33"/>
      <c r="L67" s="33"/>
    </row>
    <row r="68" spans="1:12" ht="15" customHeight="1">
      <c r="A68" s="28" t="s">
        <v>255</v>
      </c>
      <c r="B68" s="16">
        <v>57</v>
      </c>
      <c r="C68" s="12" t="s">
        <v>179</v>
      </c>
      <c r="D68" s="12" t="s">
        <v>180</v>
      </c>
      <c r="E68" s="12" t="s">
        <v>81</v>
      </c>
      <c r="F68" s="16">
        <v>1957</v>
      </c>
      <c r="G68" s="15">
        <v>0.01954861111111111</v>
      </c>
      <c r="H68" s="15">
        <f>G68-$G$4</f>
        <v>0.008298611111111113</v>
      </c>
      <c r="I68" s="15" t="s">
        <v>283</v>
      </c>
      <c r="J68" s="24" t="s">
        <v>213</v>
      </c>
      <c r="K68" s="33"/>
      <c r="L68" s="33"/>
    </row>
    <row r="69" spans="1:12" ht="15" customHeight="1">
      <c r="A69" s="27" t="s">
        <v>256</v>
      </c>
      <c r="B69" s="8">
        <v>25</v>
      </c>
      <c r="C69" s="4" t="s">
        <v>177</v>
      </c>
      <c r="D69" s="4" t="s">
        <v>178</v>
      </c>
      <c r="E69" s="4" t="s">
        <v>71</v>
      </c>
      <c r="F69" s="8">
        <v>1991</v>
      </c>
      <c r="G69" s="7">
        <v>0.019560185185185184</v>
      </c>
      <c r="H69" s="7">
        <f>G69-$G$4</f>
        <v>0.008310185185185186</v>
      </c>
      <c r="I69" s="7" t="s">
        <v>282</v>
      </c>
      <c r="J69" s="23" t="s">
        <v>226</v>
      </c>
      <c r="K69" s="33"/>
      <c r="L69" s="33"/>
    </row>
    <row r="70" spans="1:12" ht="15" customHeight="1">
      <c r="A70" s="28" t="s">
        <v>257</v>
      </c>
      <c r="B70" s="16">
        <v>54</v>
      </c>
      <c r="C70" s="13" t="s">
        <v>162</v>
      </c>
      <c r="D70" s="13" t="s">
        <v>163</v>
      </c>
      <c r="E70" s="13" t="s">
        <v>164</v>
      </c>
      <c r="F70" s="14">
        <v>1977</v>
      </c>
      <c r="G70" s="15">
        <v>0.0196875</v>
      </c>
      <c r="H70" s="15">
        <f>G70-$G$4</f>
        <v>0.008437500000000002</v>
      </c>
      <c r="I70" s="15" t="s">
        <v>283</v>
      </c>
      <c r="J70" s="24" t="s">
        <v>214</v>
      </c>
      <c r="K70" s="33"/>
      <c r="L70" s="33"/>
    </row>
    <row r="71" spans="1:12" ht="15" customHeight="1">
      <c r="A71" s="28" t="s">
        <v>258</v>
      </c>
      <c r="B71" s="16">
        <v>31</v>
      </c>
      <c r="C71" s="13" t="s">
        <v>38</v>
      </c>
      <c r="D71" s="13" t="s">
        <v>39</v>
      </c>
      <c r="E71" s="13" t="s">
        <v>28</v>
      </c>
      <c r="F71" s="14">
        <v>1974</v>
      </c>
      <c r="G71" s="15">
        <v>0.019918981481481482</v>
      </c>
      <c r="H71" s="15">
        <f>G71-$G$4</f>
        <v>0.008668981481481484</v>
      </c>
      <c r="I71" s="15" t="s">
        <v>283</v>
      </c>
      <c r="J71" s="24" t="s">
        <v>215</v>
      </c>
      <c r="K71" s="33"/>
      <c r="L71" s="33"/>
    </row>
    <row r="72" spans="1:12" ht="15" customHeight="1">
      <c r="A72" s="27" t="s">
        <v>259</v>
      </c>
      <c r="B72" s="8">
        <v>3</v>
      </c>
      <c r="C72" s="5" t="s">
        <v>3</v>
      </c>
      <c r="D72" s="5" t="s">
        <v>133</v>
      </c>
      <c r="E72" s="5" t="s">
        <v>130</v>
      </c>
      <c r="F72" s="6">
        <v>1989</v>
      </c>
      <c r="G72" s="7">
        <v>0.02005787037037037</v>
      </c>
      <c r="H72" s="7">
        <f>G72-$G$4</f>
        <v>0.00880787037037037</v>
      </c>
      <c r="I72" s="7" t="s">
        <v>282</v>
      </c>
      <c r="J72" s="23" t="s">
        <v>227</v>
      </c>
      <c r="K72" s="33"/>
      <c r="L72" s="33"/>
    </row>
    <row r="73" spans="1:12" ht="15" customHeight="1">
      <c r="A73" s="29" t="s">
        <v>260</v>
      </c>
      <c r="B73" s="20">
        <v>75</v>
      </c>
      <c r="C73" s="17" t="s">
        <v>138</v>
      </c>
      <c r="D73" s="17" t="s">
        <v>139</v>
      </c>
      <c r="E73" s="17" t="s">
        <v>140</v>
      </c>
      <c r="F73" s="18">
        <v>2004</v>
      </c>
      <c r="G73" s="19">
        <v>0.02013888888888889</v>
      </c>
      <c r="H73" s="19">
        <f>G73-$G$4</f>
        <v>0.008888888888888892</v>
      </c>
      <c r="I73" s="19" t="s">
        <v>284</v>
      </c>
      <c r="J73" s="25" t="s">
        <v>198</v>
      </c>
      <c r="K73" s="33"/>
      <c r="L73" s="33"/>
    </row>
    <row r="74" spans="1:12" ht="15" customHeight="1">
      <c r="A74" s="28" t="s">
        <v>261</v>
      </c>
      <c r="B74" s="16">
        <v>46</v>
      </c>
      <c r="C74" s="13" t="s">
        <v>165</v>
      </c>
      <c r="D74" s="13" t="s">
        <v>166</v>
      </c>
      <c r="E74" s="13" t="s">
        <v>167</v>
      </c>
      <c r="F74" s="14">
        <v>1950</v>
      </c>
      <c r="G74" s="15">
        <v>0.02056712962962963</v>
      </c>
      <c r="H74" s="15">
        <f>G74-$G$4</f>
        <v>0.009317129629629632</v>
      </c>
      <c r="I74" s="15" t="s">
        <v>283</v>
      </c>
      <c r="J74" s="24" t="s">
        <v>216</v>
      </c>
      <c r="K74" s="33"/>
      <c r="L74" s="33"/>
    </row>
    <row r="75" spans="1:12" ht="15" customHeight="1">
      <c r="A75" s="27" t="s">
        <v>262</v>
      </c>
      <c r="B75" s="8">
        <v>37</v>
      </c>
      <c r="C75" s="5" t="s">
        <v>15</v>
      </c>
      <c r="D75" s="5" t="s">
        <v>31</v>
      </c>
      <c r="E75" s="5" t="s">
        <v>28</v>
      </c>
      <c r="F75" s="6">
        <v>1988</v>
      </c>
      <c r="G75" s="7">
        <v>0.020648148148148148</v>
      </c>
      <c r="H75" s="7">
        <f>G75-$G$4</f>
        <v>0.00939814814814815</v>
      </c>
      <c r="I75" s="7" t="s">
        <v>282</v>
      </c>
      <c r="J75" s="23" t="s">
        <v>228</v>
      </c>
      <c r="K75" s="33"/>
      <c r="L75" s="33"/>
    </row>
    <row r="76" spans="1:12" ht="15" customHeight="1">
      <c r="A76" s="27" t="s">
        <v>263</v>
      </c>
      <c r="B76" s="8">
        <v>28</v>
      </c>
      <c r="C76" s="5" t="s">
        <v>55</v>
      </c>
      <c r="D76" s="5" t="s">
        <v>56</v>
      </c>
      <c r="E76" s="5" t="s">
        <v>57</v>
      </c>
      <c r="F76" s="6">
        <v>1988</v>
      </c>
      <c r="G76" s="7">
        <v>0.02074074074074074</v>
      </c>
      <c r="H76" s="7">
        <f>G76-$G$4</f>
        <v>0.009490740740740742</v>
      </c>
      <c r="I76" s="7" t="s">
        <v>282</v>
      </c>
      <c r="J76" s="23" t="s">
        <v>229</v>
      </c>
      <c r="K76" s="33"/>
      <c r="L76" s="33"/>
    </row>
    <row r="77" spans="1:12" ht="15" customHeight="1">
      <c r="A77" s="28" t="s">
        <v>264</v>
      </c>
      <c r="B77" s="16">
        <v>11</v>
      </c>
      <c r="C77" s="13" t="s">
        <v>73</v>
      </c>
      <c r="D77" s="13" t="s">
        <v>173</v>
      </c>
      <c r="E77" s="13" t="s">
        <v>130</v>
      </c>
      <c r="F77" s="14">
        <v>1978</v>
      </c>
      <c r="G77" s="15">
        <v>0.02079861111111111</v>
      </c>
      <c r="H77" s="15">
        <f>G77-$G$4</f>
        <v>0.009548611111111114</v>
      </c>
      <c r="I77" s="15" t="s">
        <v>283</v>
      </c>
      <c r="J77" s="24" t="s">
        <v>217</v>
      </c>
      <c r="K77" s="33"/>
      <c r="L77" s="33"/>
    </row>
    <row r="78" spans="1:12" ht="15" customHeight="1">
      <c r="A78" s="27" t="s">
        <v>265</v>
      </c>
      <c r="B78" s="35">
        <v>85</v>
      </c>
      <c r="C78" s="9" t="s">
        <v>3</v>
      </c>
      <c r="D78" s="9" t="s">
        <v>42</v>
      </c>
      <c r="E78" s="9" t="s">
        <v>2</v>
      </c>
      <c r="F78" s="10">
        <v>2004</v>
      </c>
      <c r="G78" s="11">
        <v>0.02108796296296296</v>
      </c>
      <c r="H78" s="7">
        <f>G78-$G$4</f>
        <v>0.009837962962962963</v>
      </c>
      <c r="I78" s="7" t="s">
        <v>282</v>
      </c>
      <c r="J78" s="23" t="s">
        <v>230</v>
      </c>
      <c r="K78" s="33"/>
      <c r="L78" s="33"/>
    </row>
    <row r="79" spans="1:12" ht="15" customHeight="1">
      <c r="A79" s="28" t="s">
        <v>266</v>
      </c>
      <c r="B79" s="16">
        <v>60</v>
      </c>
      <c r="C79" s="12" t="s">
        <v>93</v>
      </c>
      <c r="D79" s="12" t="s">
        <v>184</v>
      </c>
      <c r="E79" s="12" t="s">
        <v>185</v>
      </c>
      <c r="F79" s="16">
        <v>1967</v>
      </c>
      <c r="G79" s="15">
        <v>0.021215277777777777</v>
      </c>
      <c r="H79" s="15">
        <f>G79-$G$4</f>
        <v>0.00996527777777778</v>
      </c>
      <c r="I79" s="15" t="s">
        <v>283</v>
      </c>
      <c r="J79" s="24" t="s">
        <v>218</v>
      </c>
      <c r="K79" s="33"/>
      <c r="L79" s="33"/>
    </row>
    <row r="80" spans="1:12" ht="15" customHeight="1">
      <c r="A80" s="29" t="s">
        <v>267</v>
      </c>
      <c r="B80" s="20">
        <v>32</v>
      </c>
      <c r="C80" s="17" t="s">
        <v>40</v>
      </c>
      <c r="D80" s="17" t="s">
        <v>41</v>
      </c>
      <c r="E80" s="17" t="s">
        <v>28</v>
      </c>
      <c r="F80" s="18">
        <v>1973</v>
      </c>
      <c r="G80" s="19">
        <v>0.021354166666666664</v>
      </c>
      <c r="H80" s="19">
        <f>G80-$G$4</f>
        <v>0.010104166666666666</v>
      </c>
      <c r="I80" s="19" t="s">
        <v>284</v>
      </c>
      <c r="J80" s="25" t="s">
        <v>199</v>
      </c>
      <c r="K80" s="33"/>
      <c r="L80" s="33"/>
    </row>
    <row r="81" spans="1:12" ht="15" customHeight="1">
      <c r="A81" s="28" t="s">
        <v>268</v>
      </c>
      <c r="B81" s="16">
        <v>17</v>
      </c>
      <c r="C81" s="13" t="s">
        <v>43</v>
      </c>
      <c r="D81" s="13" t="s">
        <v>44</v>
      </c>
      <c r="E81" s="13" t="s">
        <v>2</v>
      </c>
      <c r="F81" s="14">
        <v>1976</v>
      </c>
      <c r="G81" s="15">
        <v>0.021875000000000002</v>
      </c>
      <c r="H81" s="15">
        <f>G81-$G$4</f>
        <v>0.010625000000000004</v>
      </c>
      <c r="I81" s="15" t="s">
        <v>283</v>
      </c>
      <c r="J81" s="24" t="s">
        <v>219</v>
      </c>
      <c r="K81" s="33"/>
      <c r="L81" s="33"/>
    </row>
    <row r="82" spans="1:12" ht="15" customHeight="1">
      <c r="A82" s="29" t="s">
        <v>269</v>
      </c>
      <c r="B82" s="20">
        <v>42</v>
      </c>
      <c r="C82" s="17" t="s">
        <v>24</v>
      </c>
      <c r="D82" s="17" t="s">
        <v>25</v>
      </c>
      <c r="E82" s="17" t="s">
        <v>26</v>
      </c>
      <c r="F82" s="18">
        <v>1984</v>
      </c>
      <c r="G82" s="19">
        <v>0.022118055555555557</v>
      </c>
      <c r="H82" s="19">
        <f>G82-$G$4</f>
        <v>0.01086805555555556</v>
      </c>
      <c r="I82" s="19" t="s">
        <v>284</v>
      </c>
      <c r="J82" s="25" t="s">
        <v>200</v>
      </c>
      <c r="K82" s="33"/>
      <c r="L82" s="33"/>
    </row>
    <row r="83" spans="1:12" ht="15" customHeight="1">
      <c r="A83" s="29" t="s">
        <v>270</v>
      </c>
      <c r="B83" s="20">
        <v>52</v>
      </c>
      <c r="C83" s="17" t="s">
        <v>112</v>
      </c>
      <c r="D83" s="17" t="s">
        <v>113</v>
      </c>
      <c r="E83" s="17" t="s">
        <v>110</v>
      </c>
      <c r="F83" s="18">
        <v>1983</v>
      </c>
      <c r="G83" s="19">
        <v>0.02310185185185185</v>
      </c>
      <c r="H83" s="19">
        <f>G83-$G$4</f>
        <v>0.011851851851851851</v>
      </c>
      <c r="I83" s="19" t="s">
        <v>284</v>
      </c>
      <c r="J83" s="25" t="s">
        <v>201</v>
      </c>
      <c r="K83" s="33"/>
      <c r="L83" s="33"/>
    </row>
    <row r="84" spans="1:12" ht="15" customHeight="1">
      <c r="A84" s="29" t="s">
        <v>271</v>
      </c>
      <c r="B84" s="20">
        <v>45</v>
      </c>
      <c r="C84" s="17" t="s">
        <v>120</v>
      </c>
      <c r="D84" s="17" t="s">
        <v>169</v>
      </c>
      <c r="E84" s="17" t="s">
        <v>121</v>
      </c>
      <c r="F84" s="18">
        <v>1981</v>
      </c>
      <c r="G84" s="19">
        <v>0.023668981481481485</v>
      </c>
      <c r="H84" s="19">
        <f>G84-$G$4</f>
        <v>0.012418981481481487</v>
      </c>
      <c r="I84" s="19" t="s">
        <v>284</v>
      </c>
      <c r="J84" s="25" t="s">
        <v>202</v>
      </c>
      <c r="K84" s="33"/>
      <c r="L84" s="33"/>
    </row>
    <row r="85" spans="1:12" ht="15" customHeight="1">
      <c r="A85" s="29" t="s">
        <v>272</v>
      </c>
      <c r="B85" s="20">
        <v>12</v>
      </c>
      <c r="C85" s="17" t="s">
        <v>96</v>
      </c>
      <c r="D85" s="17" t="s">
        <v>97</v>
      </c>
      <c r="E85" s="17" t="s">
        <v>98</v>
      </c>
      <c r="F85" s="18">
        <v>1980</v>
      </c>
      <c r="G85" s="19">
        <v>0.024710648148148148</v>
      </c>
      <c r="H85" s="19">
        <f>G85-$G$4</f>
        <v>0.01346064814814815</v>
      </c>
      <c r="I85" s="19" t="s">
        <v>284</v>
      </c>
      <c r="J85" s="25" t="s">
        <v>203</v>
      </c>
      <c r="K85" s="33"/>
      <c r="L85" s="33"/>
    </row>
    <row r="86" spans="1:12" ht="15" customHeight="1">
      <c r="A86" s="29" t="s">
        <v>273</v>
      </c>
      <c r="B86" s="20">
        <v>29</v>
      </c>
      <c r="C86" s="17" t="s">
        <v>143</v>
      </c>
      <c r="D86" s="17" t="s">
        <v>144</v>
      </c>
      <c r="E86" s="17" t="s">
        <v>145</v>
      </c>
      <c r="F86" s="18">
        <v>1964</v>
      </c>
      <c r="G86" s="19">
        <v>0.02648148148148148</v>
      </c>
      <c r="H86" s="19">
        <f>G86-$G$4</f>
        <v>0.015231481481481483</v>
      </c>
      <c r="I86" s="19" t="s">
        <v>284</v>
      </c>
      <c r="J86" s="25" t="s">
        <v>204</v>
      </c>
      <c r="K86" s="33"/>
      <c r="L86" s="33"/>
    </row>
    <row r="87" spans="1:12" ht="15" customHeight="1">
      <c r="A87" s="27" t="s">
        <v>274</v>
      </c>
      <c r="B87" s="8">
        <v>15</v>
      </c>
      <c r="C87" s="5" t="s">
        <v>157</v>
      </c>
      <c r="D87" s="5" t="s">
        <v>14</v>
      </c>
      <c r="E87" s="5" t="s">
        <v>158</v>
      </c>
      <c r="F87" s="6">
        <v>2003</v>
      </c>
      <c r="G87" s="7">
        <v>0.027199074074074073</v>
      </c>
      <c r="H87" s="7">
        <f>G87-$G$4</f>
        <v>0.015949074074074074</v>
      </c>
      <c r="I87" s="7" t="s">
        <v>282</v>
      </c>
      <c r="J87" s="23" t="s">
        <v>231</v>
      </c>
      <c r="K87" s="33"/>
      <c r="L87" s="33"/>
    </row>
    <row r="88" spans="1:12" ht="15" customHeight="1">
      <c r="A88" s="29" t="s">
        <v>275</v>
      </c>
      <c r="B88" s="20">
        <v>9</v>
      </c>
      <c r="C88" s="17" t="s">
        <v>35</v>
      </c>
      <c r="D88" s="17" t="s">
        <v>33</v>
      </c>
      <c r="E88" s="17" t="s">
        <v>28</v>
      </c>
      <c r="F88" s="18">
        <v>1998</v>
      </c>
      <c r="G88" s="19">
        <v>0.02804398148148148</v>
      </c>
      <c r="H88" s="19">
        <f>G88-$G$4</f>
        <v>0.01679398148148148</v>
      </c>
      <c r="I88" s="19" t="s">
        <v>284</v>
      </c>
      <c r="J88" s="25" t="s">
        <v>205</v>
      </c>
      <c r="K88" s="33"/>
      <c r="L88" s="33"/>
    </row>
    <row r="89" spans="1:12" ht="15" customHeight="1">
      <c r="A89" s="28" t="s">
        <v>276</v>
      </c>
      <c r="B89" s="16">
        <v>7</v>
      </c>
      <c r="C89" s="13" t="s">
        <v>13</v>
      </c>
      <c r="D89" s="13" t="s">
        <v>34</v>
      </c>
      <c r="E89" s="13" t="s">
        <v>28</v>
      </c>
      <c r="F89" s="14">
        <v>1973</v>
      </c>
      <c r="G89" s="15">
        <v>0.028993055555555553</v>
      </c>
      <c r="H89" s="15">
        <f>G89-$G$4</f>
        <v>0.017743055555555554</v>
      </c>
      <c r="I89" s="15" t="s">
        <v>283</v>
      </c>
      <c r="J89" s="24" t="s">
        <v>220</v>
      </c>
      <c r="K89" s="33"/>
      <c r="L89" s="33"/>
    </row>
    <row r="90" spans="1:12" ht="15" customHeight="1">
      <c r="A90" s="29" t="s">
        <v>277</v>
      </c>
      <c r="B90" s="20">
        <v>33</v>
      </c>
      <c r="C90" s="17" t="s">
        <v>120</v>
      </c>
      <c r="D90" s="17" t="s">
        <v>141</v>
      </c>
      <c r="E90" s="17" t="s">
        <v>142</v>
      </c>
      <c r="F90" s="18">
        <v>1972</v>
      </c>
      <c r="G90" s="19">
        <v>0.030034722222222223</v>
      </c>
      <c r="H90" s="19">
        <f>G90-$G$4</f>
        <v>0.018784722222222223</v>
      </c>
      <c r="I90" s="19" t="s">
        <v>284</v>
      </c>
      <c r="J90" s="25" t="s">
        <v>206</v>
      </c>
      <c r="K90" s="33"/>
      <c r="L90" s="33"/>
    </row>
    <row r="91" spans="1:12" ht="15" customHeight="1">
      <c r="A91" s="29" t="s">
        <v>278</v>
      </c>
      <c r="B91" s="20">
        <v>8</v>
      </c>
      <c r="C91" s="17" t="s">
        <v>32</v>
      </c>
      <c r="D91" s="17" t="s">
        <v>33</v>
      </c>
      <c r="E91" s="17" t="s">
        <v>28</v>
      </c>
      <c r="F91" s="18">
        <v>1972</v>
      </c>
      <c r="G91" s="19">
        <v>0.03260416666666667</v>
      </c>
      <c r="H91" s="19">
        <f>G91-$G$4</f>
        <v>0.021354166666666674</v>
      </c>
      <c r="I91" s="19" t="s">
        <v>284</v>
      </c>
      <c r="J91" s="25" t="s">
        <v>207</v>
      </c>
      <c r="K91" s="33"/>
      <c r="L91" s="33"/>
    </row>
    <row r="92" spans="1:12" ht="15" customHeight="1">
      <c r="A92" s="29" t="s">
        <v>279</v>
      </c>
      <c r="B92" s="20">
        <v>34</v>
      </c>
      <c r="C92" s="17" t="s">
        <v>146</v>
      </c>
      <c r="D92" s="17" t="s">
        <v>147</v>
      </c>
      <c r="E92" s="17" t="s">
        <v>148</v>
      </c>
      <c r="F92" s="18">
        <v>1987</v>
      </c>
      <c r="G92" s="19">
        <v>0.033796296296296297</v>
      </c>
      <c r="H92" s="19">
        <f>G92-$G$4</f>
        <v>0.0225462962962963</v>
      </c>
      <c r="I92" s="19" t="s">
        <v>284</v>
      </c>
      <c r="J92" s="25" t="s">
        <v>208</v>
      </c>
      <c r="K92" s="33"/>
      <c r="L92" s="33"/>
    </row>
    <row r="93" spans="1:12" ht="15" customHeight="1">
      <c r="A93" s="29" t="s">
        <v>280</v>
      </c>
      <c r="B93" s="20">
        <v>87</v>
      </c>
      <c r="C93" s="17" t="s">
        <v>126</v>
      </c>
      <c r="D93" s="17" t="s">
        <v>127</v>
      </c>
      <c r="E93" s="17" t="s">
        <v>128</v>
      </c>
      <c r="F93" s="18">
        <v>2007</v>
      </c>
      <c r="G93" s="19">
        <v>0.034027777777777775</v>
      </c>
      <c r="H93" s="19">
        <f>G93-$G$4</f>
        <v>0.02277777777777778</v>
      </c>
      <c r="I93" s="19" t="s">
        <v>284</v>
      </c>
      <c r="J93" s="25" t="s">
        <v>209</v>
      </c>
      <c r="K93" s="33"/>
      <c r="L93" s="33"/>
    </row>
    <row r="94" spans="1:12" ht="14.25">
      <c r="A94" s="34"/>
      <c r="B94" s="32"/>
      <c r="C94" s="33"/>
      <c r="D94" s="33"/>
      <c r="E94" s="33"/>
      <c r="F94" s="32"/>
      <c r="G94" s="32"/>
      <c r="H94" s="32"/>
      <c r="I94" s="32"/>
      <c r="J94" s="32"/>
      <c r="K94" s="33"/>
      <c r="L94" s="33"/>
    </row>
  </sheetData>
  <sheetProtection/>
  <mergeCells count="1">
    <mergeCell ref="B1:J1"/>
  </mergeCells>
  <printOptions horizontalCentered="1"/>
  <pageMargins left="0.1968503937007874" right="0.1968503937007874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Panoch</dc:creator>
  <cp:keywords/>
  <dc:description/>
  <cp:lastModifiedBy>Lukáš</cp:lastModifiedBy>
  <cp:lastPrinted>2019-03-31T16:00:23Z</cp:lastPrinted>
  <dcterms:created xsi:type="dcterms:W3CDTF">2019-03-30T08:37:36Z</dcterms:created>
  <dcterms:modified xsi:type="dcterms:W3CDTF">2019-03-31T19:38:10Z</dcterms:modified>
  <cp:category/>
  <cp:version/>
  <cp:contentType/>
  <cp:contentStatus/>
</cp:coreProperties>
</file>