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<sst xmlns="http://schemas.openxmlformats.org/spreadsheetml/2006/main" count="208" uniqueCount="177">
  <si>
    <t>Poř.</t>
  </si>
  <si>
    <t>Čís.</t>
  </si>
  <si>
    <t>Příjmení</t>
  </si>
  <si>
    <t>Jméno</t>
  </si>
  <si>
    <t>Klub</t>
  </si>
  <si>
    <t>Nar.</t>
  </si>
  <si>
    <t>Čas</t>
  </si>
  <si>
    <t>1.</t>
  </si>
  <si>
    <t>Josef</t>
  </si>
  <si>
    <t>2.</t>
  </si>
  <si>
    <t>Zdeněk</t>
  </si>
  <si>
    <t>Pinc</t>
  </si>
  <si>
    <t>MMB Třebenice</t>
  </si>
  <si>
    <t>3.</t>
  </si>
  <si>
    <t>Jan</t>
  </si>
  <si>
    <t>Řebíček</t>
  </si>
  <si>
    <t>Sport team Brozany</t>
  </si>
  <si>
    <t>4.</t>
  </si>
  <si>
    <t>Novotný</t>
  </si>
  <si>
    <t>Dubany</t>
  </si>
  <si>
    <t>5.</t>
  </si>
  <si>
    <t>Litoměřice</t>
  </si>
  <si>
    <t>6.</t>
  </si>
  <si>
    <t>Ondřej</t>
  </si>
  <si>
    <t>7.</t>
  </si>
  <si>
    <t>Tomáš</t>
  </si>
  <si>
    <t>Krejčí</t>
  </si>
  <si>
    <t>8.</t>
  </si>
  <si>
    <t>Luboš</t>
  </si>
  <si>
    <t>Pospíšil</t>
  </si>
  <si>
    <t>9.</t>
  </si>
  <si>
    <t>10.</t>
  </si>
  <si>
    <t>Petr</t>
  </si>
  <si>
    <t>Janda</t>
  </si>
  <si>
    <t>Komikoni</t>
  </si>
  <si>
    <t>11.</t>
  </si>
  <si>
    <t>Pavel</t>
  </si>
  <si>
    <t>12.</t>
  </si>
  <si>
    <t>13.</t>
  </si>
  <si>
    <t>14.</t>
  </si>
  <si>
    <t>Dušan</t>
  </si>
  <si>
    <t>15.</t>
  </si>
  <si>
    <t>Novák</t>
  </si>
  <si>
    <t>Mountain Riders Velemín</t>
  </si>
  <si>
    <t>16.</t>
  </si>
  <si>
    <t>17.</t>
  </si>
  <si>
    <t>Bureš</t>
  </si>
  <si>
    <t>18.</t>
  </si>
  <si>
    <t>19.</t>
  </si>
  <si>
    <t>20.</t>
  </si>
  <si>
    <t>Kateřina</t>
  </si>
  <si>
    <t>Ježková</t>
  </si>
  <si>
    <t>Nutrend Litoměřice</t>
  </si>
  <si>
    <t>21.</t>
  </si>
  <si>
    <t>22.</t>
  </si>
  <si>
    <t>23.</t>
  </si>
  <si>
    <t>Jaroslav</t>
  </si>
  <si>
    <t>24.</t>
  </si>
  <si>
    <t>Prchlík</t>
  </si>
  <si>
    <t>25.</t>
  </si>
  <si>
    <t>26.</t>
  </si>
  <si>
    <t>27.</t>
  </si>
  <si>
    <t>Vladimír</t>
  </si>
  <si>
    <t>Dlouhý</t>
  </si>
  <si>
    <t>Dlouháni Roudnice</t>
  </si>
  <si>
    <t>28.</t>
  </si>
  <si>
    <t>29.</t>
  </si>
  <si>
    <t>30.</t>
  </si>
  <si>
    <t>31.</t>
  </si>
  <si>
    <t>32.</t>
  </si>
  <si>
    <t>33.</t>
  </si>
  <si>
    <t>Jakš</t>
  </si>
  <si>
    <t>34.</t>
  </si>
  <si>
    <t>35.</t>
  </si>
  <si>
    <t>ASK Lovosice</t>
  </si>
  <si>
    <t>36.</t>
  </si>
  <si>
    <t>Lovosice</t>
  </si>
  <si>
    <t>37.</t>
  </si>
  <si>
    <t>38.</t>
  </si>
  <si>
    <t>CK Lovosice</t>
  </si>
  <si>
    <t>39.</t>
  </si>
  <si>
    <t>40.</t>
  </si>
  <si>
    <t>41.</t>
  </si>
  <si>
    <t>42.</t>
  </si>
  <si>
    <t>43.</t>
  </si>
  <si>
    <t>44.</t>
  </si>
  <si>
    <t>45.</t>
  </si>
  <si>
    <t>Ivan</t>
  </si>
  <si>
    <t>Kapoun</t>
  </si>
  <si>
    <t>Roudnice nad Labem</t>
  </si>
  <si>
    <t>46.</t>
  </si>
  <si>
    <t>Václav</t>
  </si>
  <si>
    <t>47.</t>
  </si>
  <si>
    <t>48.</t>
  </si>
  <si>
    <t>49.</t>
  </si>
  <si>
    <t>Petra</t>
  </si>
  <si>
    <t>50.</t>
  </si>
  <si>
    <t>51.</t>
  </si>
  <si>
    <t>Dlouhá</t>
  </si>
  <si>
    <t>Vlček</t>
  </si>
  <si>
    <t>Jiří</t>
  </si>
  <si>
    <t>BTK Litoměřice</t>
  </si>
  <si>
    <t>Jíra</t>
  </si>
  <si>
    <t>Haven Team</t>
  </si>
  <si>
    <t>Valtr</t>
  </si>
  <si>
    <t>CK Slavoj Terezín</t>
  </si>
  <si>
    <t>Čapek</t>
  </si>
  <si>
    <t>Lubomír</t>
  </si>
  <si>
    <t>Štěpán</t>
  </si>
  <si>
    <t>Verner</t>
  </si>
  <si>
    <t>Žandov</t>
  </si>
  <si>
    <t>Hájková</t>
  </si>
  <si>
    <t>Alena</t>
  </si>
  <si>
    <t>Šnaidauf</t>
  </si>
  <si>
    <t>Roman</t>
  </si>
  <si>
    <t>Čuchal</t>
  </si>
  <si>
    <t>Kotová</t>
  </si>
  <si>
    <t>Helena</t>
  </si>
  <si>
    <t>Stanislav</t>
  </si>
  <si>
    <t>Bečka</t>
  </si>
  <si>
    <t>Miloslav</t>
  </si>
  <si>
    <t>Zuzana</t>
  </si>
  <si>
    <t>Zelenák</t>
  </si>
  <si>
    <t>Glassman TT Teplice</t>
  </si>
  <si>
    <t>Kralupy nad Vltavou</t>
  </si>
  <si>
    <t>Zahálka</t>
  </si>
  <si>
    <t>Oldřich</t>
  </si>
  <si>
    <t>Povrlské běhny</t>
  </si>
  <si>
    <t>Míka</t>
  </si>
  <si>
    <t>Hatina</t>
  </si>
  <si>
    <t>Cítov</t>
  </si>
  <si>
    <t>KÚC Bikesport Usti n/L</t>
  </si>
  <si>
    <t>Suchý</t>
  </si>
  <si>
    <t>Hladík</t>
  </si>
  <si>
    <t>Triclub Haven Česká Lípa</t>
  </si>
  <si>
    <t>Radejčín</t>
  </si>
  <si>
    <t xml:space="preserve">Krátký </t>
  </si>
  <si>
    <t>Kašpar</t>
  </si>
  <si>
    <t>CK Slavoj Terezín - Cyklo City</t>
  </si>
  <si>
    <t>Zbránek</t>
  </si>
  <si>
    <t>Jakub</t>
  </si>
  <si>
    <t>Golem</t>
  </si>
  <si>
    <t>Česal</t>
  </si>
  <si>
    <t>Libochovice</t>
  </si>
  <si>
    <t>Kváš</t>
  </si>
  <si>
    <t>DLOUHÁNI Roudnice</t>
  </si>
  <si>
    <t>Hendrychová</t>
  </si>
  <si>
    <t>Havlík</t>
  </si>
  <si>
    <t>Mikuláš</t>
  </si>
  <si>
    <t>Trč</t>
  </si>
  <si>
    <t>Šetek</t>
  </si>
  <si>
    <t>Lukačina</t>
  </si>
  <si>
    <t>Lovečkovice</t>
  </si>
  <si>
    <t>Keznikl</t>
  </si>
  <si>
    <t>CK Verneřice</t>
  </si>
  <si>
    <t xml:space="preserve">Chour </t>
  </si>
  <si>
    <t>Hnízdo</t>
  </si>
  <si>
    <t>Miroslav</t>
  </si>
  <si>
    <t>Terezín</t>
  </si>
  <si>
    <t>Konvalinka</t>
  </si>
  <si>
    <t>Martin</t>
  </si>
  <si>
    <t>Kravaře</t>
  </si>
  <si>
    <t>Dale</t>
  </si>
  <si>
    <t>Kamýk</t>
  </si>
  <si>
    <t>Ústí nad Labem</t>
  </si>
  <si>
    <t>Roudnice n.L.</t>
  </si>
  <si>
    <t>Černý</t>
  </si>
  <si>
    <t>Špinerová</t>
  </si>
  <si>
    <t>Hana</t>
  </si>
  <si>
    <t>Roudnice n. L.</t>
  </si>
  <si>
    <t>Švihlová</t>
  </si>
  <si>
    <t>Iser</t>
  </si>
  <si>
    <t>Ztráta</t>
  </si>
  <si>
    <t>Lovečkovický kros na Sedlo 2017</t>
  </si>
  <si>
    <t>TT Cyklorenova Cvikov</t>
  </si>
  <si>
    <t>CK Slavoj Terezín cyklo city</t>
  </si>
  <si>
    <r>
      <t>Lovečkovice, 28.10.2017, 51 startujících</t>
    </r>
    <r>
      <rPr>
        <b/>
        <sz val="12"/>
        <color indexed="8"/>
        <rFont val="Calibri"/>
        <family val="2"/>
      </rPr>
      <t>, 8.3 km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</si>
</sst>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5"/>
      <color indexed="8"/>
      <name val="Calibri"/>
      <family val="2"/>
    </font>
    <font>
      <sz val="12.5"/>
      <color indexed="8"/>
      <name val="Calibri"/>
      <family val="2"/>
    </font>
    <font>
      <sz val="12.5"/>
      <name val="Calibri"/>
      <family val="2"/>
    </font>
    <font>
      <b/>
      <sz val="12.5"/>
      <name val="Calibri"/>
      <family val="2"/>
    </font>
    <font>
      <b/>
      <sz val="12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25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.5"/>
      <color theme="1"/>
      <name val="Calibri"/>
      <family val="2"/>
    </font>
    <font>
      <b/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21" fontId="20" fillId="0" borderId="11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center" vertical="center" wrapText="1"/>
    </xf>
    <xf numFmtId="45" fontId="47" fillId="0" borderId="15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47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 wrapText="1"/>
    </xf>
    <xf numFmtId="45" fontId="47" fillId="0" borderId="18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45" fontId="47" fillId="0" borderId="21" xfId="0" applyNumberFormat="1" applyFont="1" applyFill="1" applyBorder="1" applyAlignment="1">
      <alignment horizontal="center" vertical="center"/>
    </xf>
    <xf numFmtId="0" fontId="46" fillId="13" borderId="19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46" fillId="13" borderId="20" xfId="0" applyFont="1" applyFill="1" applyBorder="1" applyAlignment="1">
      <alignment vertical="center" wrapText="1"/>
    </xf>
    <xf numFmtId="0" fontId="46" fillId="13" borderId="20" xfId="0" applyFont="1" applyFill="1" applyBorder="1" applyAlignment="1">
      <alignment horizontal="center" vertical="center" wrapText="1"/>
    </xf>
    <xf numFmtId="164" fontId="21" fillId="13" borderId="20" xfId="0" applyNumberFormat="1" applyFont="1" applyFill="1" applyBorder="1" applyAlignment="1">
      <alignment horizontal="center" vertical="center"/>
    </xf>
    <xf numFmtId="45" fontId="46" fillId="13" borderId="21" xfId="0" applyNumberFormat="1" applyFont="1" applyFill="1" applyBorder="1" applyAlignment="1">
      <alignment horizontal="center" vertical="center"/>
    </xf>
    <xf numFmtId="0" fontId="46" fillId="13" borderId="13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46" fillId="13" borderId="14" xfId="0" applyFont="1" applyFill="1" applyBorder="1" applyAlignment="1">
      <alignment vertical="center" wrapText="1"/>
    </xf>
    <xf numFmtId="0" fontId="46" fillId="13" borderId="14" xfId="0" applyFont="1" applyFill="1" applyBorder="1" applyAlignment="1">
      <alignment horizontal="center" vertical="center" wrapText="1"/>
    </xf>
    <xf numFmtId="164" fontId="21" fillId="13" borderId="14" xfId="0" applyNumberFormat="1" applyFont="1" applyFill="1" applyBorder="1" applyAlignment="1">
      <alignment horizontal="center" vertical="center"/>
    </xf>
    <xf numFmtId="45" fontId="46" fillId="13" borderId="15" xfId="0" applyNumberFormat="1" applyFont="1" applyFill="1" applyBorder="1" applyAlignment="1">
      <alignment horizontal="center" vertical="center"/>
    </xf>
    <xf numFmtId="0" fontId="46" fillId="13" borderId="22" xfId="0" applyFont="1" applyFill="1" applyBorder="1" applyAlignment="1">
      <alignment horizontal="center" vertical="center"/>
    </xf>
    <xf numFmtId="0" fontId="21" fillId="13" borderId="23" xfId="0" applyFont="1" applyFill="1" applyBorder="1" applyAlignment="1">
      <alignment horizontal="center" vertical="center"/>
    </xf>
    <xf numFmtId="0" fontId="46" fillId="13" borderId="23" xfId="0" applyFont="1" applyFill="1" applyBorder="1" applyAlignment="1">
      <alignment vertical="center" wrapText="1"/>
    </xf>
    <xf numFmtId="0" fontId="46" fillId="13" borderId="23" xfId="0" applyFont="1" applyFill="1" applyBorder="1" applyAlignment="1">
      <alignment horizontal="center" vertical="center" wrapText="1"/>
    </xf>
    <xf numFmtId="164" fontId="46" fillId="13" borderId="23" xfId="0" applyNumberFormat="1" applyFont="1" applyFill="1" applyBorder="1" applyAlignment="1">
      <alignment horizontal="center" vertical="center"/>
    </xf>
    <xf numFmtId="45" fontId="46" fillId="13" borderId="24" xfId="0" applyNumberFormat="1" applyFont="1" applyFill="1" applyBorder="1" applyAlignment="1">
      <alignment horizontal="center" vertical="center"/>
    </xf>
    <xf numFmtId="0" fontId="47" fillId="12" borderId="25" xfId="0" applyFont="1" applyFill="1" applyBorder="1" applyAlignment="1">
      <alignment horizontal="center" vertical="center"/>
    </xf>
    <xf numFmtId="0" fontId="24" fillId="12" borderId="26" xfId="0" applyFont="1" applyFill="1" applyBorder="1" applyAlignment="1">
      <alignment horizontal="center" vertical="center"/>
    </xf>
    <xf numFmtId="0" fontId="47" fillId="12" borderId="26" xfId="0" applyFont="1" applyFill="1" applyBorder="1" applyAlignment="1">
      <alignment vertical="center" wrapText="1"/>
    </xf>
    <xf numFmtId="0" fontId="47" fillId="12" borderId="26" xfId="0" applyFont="1" applyFill="1" applyBorder="1" applyAlignment="1">
      <alignment horizontal="center" vertical="center" wrapText="1"/>
    </xf>
    <xf numFmtId="45" fontId="47" fillId="12" borderId="27" xfId="0" applyNumberFormat="1" applyFont="1" applyFill="1" applyBorder="1" applyAlignment="1">
      <alignment horizontal="center" vertical="center"/>
    </xf>
    <xf numFmtId="0" fontId="47" fillId="12" borderId="13" xfId="0" applyFont="1" applyFill="1" applyBorder="1" applyAlignment="1">
      <alignment horizontal="center" vertical="center"/>
    </xf>
    <xf numFmtId="0" fontId="24" fillId="12" borderId="14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vertical="center" wrapText="1"/>
    </xf>
    <xf numFmtId="0" fontId="47" fillId="12" borderId="14" xfId="0" applyNumberFormat="1" applyFont="1" applyFill="1" applyBorder="1" applyAlignment="1">
      <alignment horizontal="center" vertical="center" wrapText="1"/>
    </xf>
    <xf numFmtId="45" fontId="47" fillId="12" borderId="15" xfId="0" applyNumberFormat="1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vertical="center"/>
    </xf>
    <xf numFmtId="0" fontId="24" fillId="12" borderId="14" xfId="0" applyFont="1" applyFill="1" applyBorder="1" applyAlignment="1">
      <alignment vertical="center"/>
    </xf>
    <xf numFmtId="0" fontId="47" fillId="12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45" fontId="47" fillId="33" borderId="15" xfId="0" applyNumberFormat="1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45" fontId="47" fillId="33" borderId="18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vertical="center"/>
    </xf>
    <xf numFmtId="0" fontId="24" fillId="33" borderId="14" xfId="0" applyFont="1" applyFill="1" applyBorder="1" applyAlignment="1">
      <alignment vertical="center"/>
    </xf>
    <xf numFmtId="164" fontId="25" fillId="12" borderId="26" xfId="0" applyNumberFormat="1" applyFont="1" applyFill="1" applyBorder="1" applyAlignment="1">
      <alignment horizontal="center" vertical="center"/>
    </xf>
    <xf numFmtId="164" fontId="48" fillId="12" borderId="14" xfId="0" applyNumberFormat="1" applyFont="1" applyFill="1" applyBorder="1" applyAlignment="1">
      <alignment horizontal="center" vertical="center"/>
    </xf>
    <xf numFmtId="164" fontId="25" fillId="12" borderId="14" xfId="0" applyNumberFormat="1" applyFont="1" applyFill="1" applyBorder="1" applyAlignment="1">
      <alignment horizontal="center" vertical="center"/>
    </xf>
    <xf numFmtId="164" fontId="25" fillId="33" borderId="14" xfId="0" applyNumberFormat="1" applyFont="1" applyFill="1" applyBorder="1" applyAlignment="1">
      <alignment horizontal="center" vertical="center"/>
    </xf>
    <xf numFmtId="164" fontId="48" fillId="33" borderId="14" xfId="0" applyNumberFormat="1" applyFont="1" applyFill="1" applyBorder="1" applyAlignment="1">
      <alignment horizontal="center" vertical="center"/>
    </xf>
    <xf numFmtId="164" fontId="25" fillId="33" borderId="17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164" fontId="48" fillId="0" borderId="14" xfId="0" applyNumberFormat="1" applyFont="1" applyFill="1" applyBorder="1" applyAlignment="1">
      <alignment horizontal="center" vertical="center"/>
    </xf>
    <xf numFmtId="164" fontId="25" fillId="0" borderId="14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8515625" style="7" customWidth="1"/>
    <col min="2" max="2" width="5.28125" style="7" bestFit="1" customWidth="1"/>
    <col min="3" max="3" width="14.57421875" style="6" bestFit="1" customWidth="1"/>
    <col min="4" max="4" width="10.140625" style="6" bestFit="1" customWidth="1"/>
    <col min="5" max="5" width="30.421875" style="6" bestFit="1" customWidth="1"/>
    <col min="6" max="6" width="7.00390625" style="7" bestFit="1" customWidth="1"/>
    <col min="7" max="7" width="9.8515625" style="9" bestFit="1" customWidth="1"/>
    <col min="8" max="8" width="8.140625" style="6" bestFit="1" customWidth="1"/>
    <col min="9" max="16384" width="9.140625" style="6" customWidth="1"/>
  </cols>
  <sheetData>
    <row r="1" spans="1:8" ht="39.75" customHeight="1">
      <c r="A1" s="5" t="s">
        <v>173</v>
      </c>
      <c r="B1" s="5"/>
      <c r="C1" s="5"/>
      <c r="D1" s="5"/>
      <c r="E1" s="5"/>
      <c r="F1" s="5"/>
      <c r="G1" s="5"/>
      <c r="H1" s="5"/>
    </row>
    <row r="2" spans="1:8" ht="25.5" customHeight="1" thickBot="1">
      <c r="A2" s="1" t="s">
        <v>176</v>
      </c>
      <c r="B2" s="2"/>
      <c r="C2" s="3"/>
      <c r="D2" s="3"/>
      <c r="E2" s="3"/>
      <c r="F2" s="3"/>
      <c r="G2" s="3"/>
      <c r="H2" s="4"/>
    </row>
    <row r="3" spans="1:8" s="8" customFormat="1" ht="36" customHeight="1" thickBo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 t="s">
        <v>172</v>
      </c>
    </row>
    <row r="4" spans="1:8" ht="24.75" customHeight="1">
      <c r="A4" s="31" t="s">
        <v>7</v>
      </c>
      <c r="B4" s="32">
        <v>44</v>
      </c>
      <c r="C4" s="33" t="s">
        <v>11</v>
      </c>
      <c r="D4" s="33" t="s">
        <v>10</v>
      </c>
      <c r="E4" s="33" t="s">
        <v>12</v>
      </c>
      <c r="F4" s="34">
        <v>1996</v>
      </c>
      <c r="G4" s="35">
        <v>0.027650462962962963</v>
      </c>
      <c r="H4" s="36"/>
    </row>
    <row r="5" spans="1:8" ht="24.75" customHeight="1">
      <c r="A5" s="37" t="s">
        <v>9</v>
      </c>
      <c r="B5" s="38">
        <v>8</v>
      </c>
      <c r="C5" s="39" t="s">
        <v>15</v>
      </c>
      <c r="D5" s="39" t="s">
        <v>14</v>
      </c>
      <c r="E5" s="39" t="s">
        <v>16</v>
      </c>
      <c r="F5" s="40">
        <v>1982</v>
      </c>
      <c r="G5" s="41">
        <v>0.028333333333333332</v>
      </c>
      <c r="H5" s="42">
        <f>G5-$G$4</f>
        <v>0.0006828703703703684</v>
      </c>
    </row>
    <row r="6" spans="1:8" ht="24.75" customHeight="1" thickBot="1">
      <c r="A6" s="43" t="s">
        <v>13</v>
      </c>
      <c r="B6" s="44">
        <v>54</v>
      </c>
      <c r="C6" s="45" t="s">
        <v>99</v>
      </c>
      <c r="D6" s="45" t="s">
        <v>100</v>
      </c>
      <c r="E6" s="45" t="s">
        <v>127</v>
      </c>
      <c r="F6" s="46">
        <v>1973</v>
      </c>
      <c r="G6" s="47">
        <v>0.02837962962962963</v>
      </c>
      <c r="H6" s="48">
        <f>G6-$G$4</f>
        <v>0.0007291666666666662</v>
      </c>
    </row>
    <row r="7" spans="1:8" ht="24" customHeight="1">
      <c r="A7" s="49" t="s">
        <v>17</v>
      </c>
      <c r="B7" s="50">
        <v>45</v>
      </c>
      <c r="C7" s="51" t="s">
        <v>29</v>
      </c>
      <c r="D7" s="51" t="s">
        <v>28</v>
      </c>
      <c r="E7" s="51" t="s">
        <v>101</v>
      </c>
      <c r="F7" s="52">
        <v>1983</v>
      </c>
      <c r="G7" s="74">
        <v>0.02883101851851852</v>
      </c>
      <c r="H7" s="53">
        <f>G7-$G$4</f>
        <v>0.0011805555555555562</v>
      </c>
    </row>
    <row r="8" spans="1:8" ht="24" customHeight="1">
      <c r="A8" s="54" t="s">
        <v>20</v>
      </c>
      <c r="B8" s="55">
        <v>5</v>
      </c>
      <c r="C8" s="56" t="s">
        <v>46</v>
      </c>
      <c r="D8" s="56" t="s">
        <v>14</v>
      </c>
      <c r="E8" s="56" t="s">
        <v>175</v>
      </c>
      <c r="F8" s="57">
        <v>1982</v>
      </c>
      <c r="G8" s="75">
        <v>0.029097222222222222</v>
      </c>
      <c r="H8" s="58">
        <f aca="true" t="shared" si="0" ref="H8:H54">G8-$G$4</f>
        <v>0.0014467592592592587</v>
      </c>
    </row>
    <row r="9" spans="1:8" ht="24" customHeight="1">
      <c r="A9" s="54" t="s">
        <v>22</v>
      </c>
      <c r="B9" s="55">
        <v>72</v>
      </c>
      <c r="C9" s="59" t="s">
        <v>128</v>
      </c>
      <c r="D9" s="59" t="s">
        <v>23</v>
      </c>
      <c r="E9" s="60"/>
      <c r="F9" s="55">
        <v>1973</v>
      </c>
      <c r="G9" s="76">
        <v>0.029479166666666667</v>
      </c>
      <c r="H9" s="58">
        <f t="shared" si="0"/>
        <v>0.001828703703703704</v>
      </c>
    </row>
    <row r="10" spans="1:8" ht="24" customHeight="1">
      <c r="A10" s="54" t="s">
        <v>24</v>
      </c>
      <c r="B10" s="55">
        <v>20</v>
      </c>
      <c r="C10" s="56" t="s">
        <v>129</v>
      </c>
      <c r="D10" s="56" t="s">
        <v>32</v>
      </c>
      <c r="E10" s="56" t="s">
        <v>130</v>
      </c>
      <c r="F10" s="61">
        <v>1981</v>
      </c>
      <c r="G10" s="76">
        <v>0.02971064814814815</v>
      </c>
      <c r="H10" s="58">
        <f t="shared" si="0"/>
        <v>0.0020601851851851857</v>
      </c>
    </row>
    <row r="11" spans="1:8" ht="24" customHeight="1">
      <c r="A11" s="54" t="s">
        <v>27</v>
      </c>
      <c r="B11" s="55">
        <v>43</v>
      </c>
      <c r="C11" s="56" t="s">
        <v>18</v>
      </c>
      <c r="D11" s="56" t="s">
        <v>14</v>
      </c>
      <c r="E11" s="56" t="s">
        <v>19</v>
      </c>
      <c r="F11" s="61">
        <v>1985</v>
      </c>
      <c r="G11" s="76">
        <v>0.02980324074074074</v>
      </c>
      <c r="H11" s="58">
        <f t="shared" si="0"/>
        <v>0.0021527777777777778</v>
      </c>
    </row>
    <row r="12" spans="1:8" ht="24" customHeight="1">
      <c r="A12" s="54" t="s">
        <v>30</v>
      </c>
      <c r="B12" s="55">
        <v>46</v>
      </c>
      <c r="C12" s="56" t="s">
        <v>58</v>
      </c>
      <c r="D12" s="56" t="s">
        <v>8</v>
      </c>
      <c r="E12" s="56" t="s">
        <v>105</v>
      </c>
      <c r="F12" s="61">
        <v>1977</v>
      </c>
      <c r="G12" s="76">
        <v>0.03002314814814815</v>
      </c>
      <c r="H12" s="58">
        <f t="shared" si="0"/>
        <v>0.002372685185185186</v>
      </c>
    </row>
    <row r="13" spans="1:8" ht="24" customHeight="1">
      <c r="A13" s="54" t="s">
        <v>31</v>
      </c>
      <c r="B13" s="55">
        <v>13</v>
      </c>
      <c r="C13" s="56" t="s">
        <v>115</v>
      </c>
      <c r="D13" s="56" t="s">
        <v>32</v>
      </c>
      <c r="E13" s="56" t="s">
        <v>12</v>
      </c>
      <c r="F13" s="61">
        <v>1980</v>
      </c>
      <c r="G13" s="76">
        <v>0.030115740740740738</v>
      </c>
      <c r="H13" s="58">
        <f t="shared" si="0"/>
        <v>0.0024652777777777746</v>
      </c>
    </row>
    <row r="14" spans="1:8" ht="24" customHeight="1">
      <c r="A14" s="54" t="s">
        <v>35</v>
      </c>
      <c r="B14" s="55">
        <v>9</v>
      </c>
      <c r="C14" s="56" t="s">
        <v>106</v>
      </c>
      <c r="D14" s="56" t="s">
        <v>107</v>
      </c>
      <c r="E14" s="56" t="s">
        <v>131</v>
      </c>
      <c r="F14" s="61">
        <v>1974</v>
      </c>
      <c r="G14" s="75">
        <v>0.030324074074074073</v>
      </c>
      <c r="H14" s="58">
        <f t="shared" si="0"/>
        <v>0.0026736111111111092</v>
      </c>
    </row>
    <row r="15" spans="1:8" ht="24" customHeight="1">
      <c r="A15" s="62" t="s">
        <v>37</v>
      </c>
      <c r="B15" s="63">
        <v>19</v>
      </c>
      <c r="C15" s="64" t="s">
        <v>111</v>
      </c>
      <c r="D15" s="64" t="s">
        <v>112</v>
      </c>
      <c r="E15" s="64" t="s">
        <v>74</v>
      </c>
      <c r="F15" s="65">
        <v>1985</v>
      </c>
      <c r="G15" s="77">
        <v>0.030393518518518518</v>
      </c>
      <c r="H15" s="66">
        <f t="shared" si="0"/>
        <v>0.002743055555555554</v>
      </c>
    </row>
    <row r="16" spans="1:8" ht="24" customHeight="1">
      <c r="A16" s="54" t="s">
        <v>38</v>
      </c>
      <c r="B16" s="55">
        <v>27</v>
      </c>
      <c r="C16" s="56" t="s">
        <v>102</v>
      </c>
      <c r="D16" s="56" t="s">
        <v>56</v>
      </c>
      <c r="E16" s="56" t="s">
        <v>103</v>
      </c>
      <c r="F16" s="61">
        <v>1971</v>
      </c>
      <c r="G16" s="76">
        <v>0.03090277777777778</v>
      </c>
      <c r="H16" s="58">
        <f t="shared" si="0"/>
        <v>0.0032523148148148155</v>
      </c>
    </row>
    <row r="17" spans="1:8" ht="24" customHeight="1">
      <c r="A17" s="54" t="s">
        <v>39</v>
      </c>
      <c r="B17" s="55">
        <v>25</v>
      </c>
      <c r="C17" s="56" t="s">
        <v>33</v>
      </c>
      <c r="D17" s="56" t="s">
        <v>32</v>
      </c>
      <c r="E17" s="56" t="s">
        <v>34</v>
      </c>
      <c r="F17" s="61">
        <v>1982</v>
      </c>
      <c r="G17" s="76">
        <v>0.03138888888888889</v>
      </c>
      <c r="H17" s="58">
        <f t="shared" si="0"/>
        <v>0.0037384259259259263</v>
      </c>
    </row>
    <row r="18" spans="1:8" ht="24" customHeight="1">
      <c r="A18" s="54" t="s">
        <v>41</v>
      </c>
      <c r="B18" s="55">
        <v>73</v>
      </c>
      <c r="C18" s="59" t="s">
        <v>132</v>
      </c>
      <c r="D18" s="59" t="s">
        <v>36</v>
      </c>
      <c r="E18" s="60" t="s">
        <v>174</v>
      </c>
      <c r="F18" s="55">
        <v>1969</v>
      </c>
      <c r="G18" s="76">
        <v>0.03153935185185185</v>
      </c>
      <c r="H18" s="58">
        <f t="shared" si="0"/>
        <v>0.0038888888888888896</v>
      </c>
    </row>
    <row r="19" spans="1:8" ht="24" customHeight="1">
      <c r="A19" s="54" t="s">
        <v>44</v>
      </c>
      <c r="B19" s="55">
        <v>68</v>
      </c>
      <c r="C19" s="59" t="s">
        <v>133</v>
      </c>
      <c r="D19" s="59" t="s">
        <v>126</v>
      </c>
      <c r="E19" s="59" t="s">
        <v>134</v>
      </c>
      <c r="F19" s="55">
        <v>2002</v>
      </c>
      <c r="G19" s="76">
        <v>0.03166666666666667</v>
      </c>
      <c r="H19" s="58">
        <f t="shared" si="0"/>
        <v>0.004016203703703706</v>
      </c>
    </row>
    <row r="20" spans="1:8" ht="24" customHeight="1">
      <c r="A20" s="54" t="s">
        <v>45</v>
      </c>
      <c r="B20" s="55">
        <v>26</v>
      </c>
      <c r="C20" s="56" t="s">
        <v>102</v>
      </c>
      <c r="D20" s="56" t="s">
        <v>32</v>
      </c>
      <c r="E20" s="56" t="s">
        <v>135</v>
      </c>
      <c r="F20" s="61">
        <v>1981</v>
      </c>
      <c r="G20" s="76">
        <v>0.03190972222222222</v>
      </c>
      <c r="H20" s="58">
        <f t="shared" si="0"/>
        <v>0.004259259259259258</v>
      </c>
    </row>
    <row r="21" spans="1:8" ht="24" customHeight="1">
      <c r="A21" s="54" t="s">
        <v>47</v>
      </c>
      <c r="B21" s="55">
        <v>70</v>
      </c>
      <c r="C21" s="59" t="s">
        <v>125</v>
      </c>
      <c r="D21" s="59" t="s">
        <v>108</v>
      </c>
      <c r="E21" s="60" t="s">
        <v>105</v>
      </c>
      <c r="F21" s="55">
        <v>2006</v>
      </c>
      <c r="G21" s="75">
        <v>0.032025462962962964</v>
      </c>
      <c r="H21" s="58">
        <f t="shared" si="0"/>
        <v>0.004375</v>
      </c>
    </row>
    <row r="22" spans="1:8" ht="24" customHeight="1">
      <c r="A22" s="54" t="s">
        <v>48</v>
      </c>
      <c r="B22" s="55">
        <v>67</v>
      </c>
      <c r="C22" s="59" t="s">
        <v>136</v>
      </c>
      <c r="D22" s="59" t="s">
        <v>14</v>
      </c>
      <c r="E22" s="60" t="s">
        <v>12</v>
      </c>
      <c r="F22" s="55">
        <v>1978</v>
      </c>
      <c r="G22" s="76">
        <v>0.032233796296296295</v>
      </c>
      <c r="H22" s="58">
        <f t="shared" si="0"/>
        <v>0.004583333333333332</v>
      </c>
    </row>
    <row r="23" spans="1:8" ht="24" customHeight="1">
      <c r="A23" s="54" t="s">
        <v>49</v>
      </c>
      <c r="B23" s="55">
        <v>52</v>
      </c>
      <c r="C23" s="56" t="s">
        <v>104</v>
      </c>
      <c r="D23" s="56" t="s">
        <v>62</v>
      </c>
      <c r="E23" s="56" t="s">
        <v>89</v>
      </c>
      <c r="F23" s="61">
        <v>1967</v>
      </c>
      <c r="G23" s="75">
        <v>0.03292824074074074</v>
      </c>
      <c r="H23" s="58">
        <f t="shared" si="0"/>
        <v>0.005277777777777774</v>
      </c>
    </row>
    <row r="24" spans="1:8" ht="24" customHeight="1">
      <c r="A24" s="54" t="s">
        <v>53</v>
      </c>
      <c r="B24" s="55">
        <v>29</v>
      </c>
      <c r="C24" s="56" t="s">
        <v>137</v>
      </c>
      <c r="D24" s="56" t="s">
        <v>14</v>
      </c>
      <c r="E24" s="56" t="s">
        <v>138</v>
      </c>
      <c r="F24" s="61">
        <v>1973</v>
      </c>
      <c r="G24" s="76">
        <v>0.03377314814814815</v>
      </c>
      <c r="H24" s="58">
        <f t="shared" si="0"/>
        <v>0.006122685185185186</v>
      </c>
    </row>
    <row r="25" spans="1:8" ht="24" customHeight="1">
      <c r="A25" s="54" t="s">
        <v>54</v>
      </c>
      <c r="B25" s="55">
        <v>30</v>
      </c>
      <c r="C25" s="56" t="s">
        <v>137</v>
      </c>
      <c r="D25" s="56" t="s">
        <v>14</v>
      </c>
      <c r="E25" s="56" t="s">
        <v>138</v>
      </c>
      <c r="F25" s="61">
        <v>2000</v>
      </c>
      <c r="G25" s="76">
        <v>0.03377314814814815</v>
      </c>
      <c r="H25" s="58">
        <f t="shared" si="0"/>
        <v>0.006122685185185186</v>
      </c>
    </row>
    <row r="26" spans="1:8" ht="24" customHeight="1">
      <c r="A26" s="54" t="s">
        <v>55</v>
      </c>
      <c r="B26" s="55">
        <v>56</v>
      </c>
      <c r="C26" s="56" t="s">
        <v>139</v>
      </c>
      <c r="D26" s="56" t="s">
        <v>140</v>
      </c>
      <c r="E26" s="56" t="s">
        <v>141</v>
      </c>
      <c r="F26" s="61">
        <v>1982</v>
      </c>
      <c r="G26" s="76">
        <v>0.03445601851851852</v>
      </c>
      <c r="H26" s="58">
        <f t="shared" si="0"/>
        <v>0.006805555555555554</v>
      </c>
    </row>
    <row r="27" spans="1:8" ht="24" customHeight="1">
      <c r="A27" s="54" t="s">
        <v>57</v>
      </c>
      <c r="B27" s="55">
        <v>12</v>
      </c>
      <c r="C27" s="56" t="s">
        <v>142</v>
      </c>
      <c r="D27" s="56" t="s">
        <v>23</v>
      </c>
      <c r="E27" s="56" t="s">
        <v>143</v>
      </c>
      <c r="F27" s="61">
        <v>1978</v>
      </c>
      <c r="G27" s="76">
        <v>0.03451388888888889</v>
      </c>
      <c r="H27" s="58">
        <f t="shared" si="0"/>
        <v>0.006863425925925929</v>
      </c>
    </row>
    <row r="28" spans="1:8" ht="24" customHeight="1">
      <c r="A28" s="54" t="s">
        <v>59</v>
      </c>
      <c r="B28" s="55">
        <v>37</v>
      </c>
      <c r="C28" s="56" t="s">
        <v>144</v>
      </c>
      <c r="D28" s="56" t="s">
        <v>8</v>
      </c>
      <c r="E28" s="56" t="s">
        <v>76</v>
      </c>
      <c r="F28" s="61">
        <v>1982</v>
      </c>
      <c r="G28" s="75">
        <v>0.034652777777777775</v>
      </c>
      <c r="H28" s="58">
        <f t="shared" si="0"/>
        <v>0.007002314814814812</v>
      </c>
    </row>
    <row r="29" spans="1:8" ht="24" customHeight="1">
      <c r="A29" s="54" t="s">
        <v>60</v>
      </c>
      <c r="B29" s="55">
        <v>53</v>
      </c>
      <c r="C29" s="56" t="s">
        <v>109</v>
      </c>
      <c r="D29" s="56" t="s">
        <v>28</v>
      </c>
      <c r="E29" s="56" t="s">
        <v>110</v>
      </c>
      <c r="F29" s="61">
        <v>1979</v>
      </c>
      <c r="G29" s="75">
        <v>0.034861111111111114</v>
      </c>
      <c r="H29" s="58">
        <f t="shared" si="0"/>
        <v>0.00721064814814815</v>
      </c>
    </row>
    <row r="30" spans="1:8" ht="24" customHeight="1">
      <c r="A30" s="62" t="s">
        <v>61</v>
      </c>
      <c r="B30" s="63">
        <v>59</v>
      </c>
      <c r="C30" s="64" t="s">
        <v>51</v>
      </c>
      <c r="D30" s="64" t="s">
        <v>50</v>
      </c>
      <c r="E30" s="64" t="s">
        <v>52</v>
      </c>
      <c r="F30" s="65">
        <v>1983</v>
      </c>
      <c r="G30" s="78">
        <v>0.03496527777777778</v>
      </c>
      <c r="H30" s="66">
        <f t="shared" si="0"/>
        <v>0.007314814814814819</v>
      </c>
    </row>
    <row r="31" spans="1:8" ht="24" customHeight="1">
      <c r="A31" s="54" t="s">
        <v>65</v>
      </c>
      <c r="B31" s="55">
        <v>17</v>
      </c>
      <c r="C31" s="56" t="s">
        <v>63</v>
      </c>
      <c r="D31" s="56" t="s">
        <v>62</v>
      </c>
      <c r="E31" s="56" t="s">
        <v>145</v>
      </c>
      <c r="F31" s="61">
        <v>1960</v>
      </c>
      <c r="G31" s="76">
        <v>0.03571759259259259</v>
      </c>
      <c r="H31" s="58">
        <f t="shared" si="0"/>
        <v>0.008067129629629629</v>
      </c>
    </row>
    <row r="32" spans="1:8" ht="24" customHeight="1">
      <c r="A32" s="54" t="s">
        <v>66</v>
      </c>
      <c r="B32" s="55">
        <v>36</v>
      </c>
      <c r="C32" s="56" t="s">
        <v>26</v>
      </c>
      <c r="D32" s="56" t="s">
        <v>25</v>
      </c>
      <c r="E32" s="56" t="s">
        <v>16</v>
      </c>
      <c r="F32" s="61">
        <v>1989</v>
      </c>
      <c r="G32" s="76">
        <v>0.03581018518518519</v>
      </c>
      <c r="H32" s="58">
        <f t="shared" si="0"/>
        <v>0.008159722222222224</v>
      </c>
    </row>
    <row r="33" spans="1:8" ht="24" customHeight="1" thickBot="1">
      <c r="A33" s="67" t="s">
        <v>67</v>
      </c>
      <c r="B33" s="68">
        <v>21</v>
      </c>
      <c r="C33" s="69" t="s">
        <v>146</v>
      </c>
      <c r="D33" s="69" t="s">
        <v>95</v>
      </c>
      <c r="E33" s="69" t="s">
        <v>21</v>
      </c>
      <c r="F33" s="70">
        <v>1981</v>
      </c>
      <c r="G33" s="79">
        <v>0.03607638888888889</v>
      </c>
      <c r="H33" s="71">
        <f t="shared" si="0"/>
        <v>0.008425925925925924</v>
      </c>
    </row>
    <row r="34" spans="1:8" ht="24" customHeight="1">
      <c r="A34" s="26" t="s">
        <v>68</v>
      </c>
      <c r="B34" s="27">
        <v>66</v>
      </c>
      <c r="C34" s="28" t="s">
        <v>147</v>
      </c>
      <c r="D34" s="28" t="s">
        <v>148</v>
      </c>
      <c r="E34" s="29"/>
      <c r="F34" s="27">
        <v>1972</v>
      </c>
      <c r="G34" s="80">
        <v>0.03644675925925926</v>
      </c>
      <c r="H34" s="30">
        <f t="shared" si="0"/>
        <v>0.008796296296296299</v>
      </c>
    </row>
    <row r="35" spans="1:8" ht="24" customHeight="1">
      <c r="A35" s="14" t="s">
        <v>69</v>
      </c>
      <c r="B35" s="15">
        <v>49</v>
      </c>
      <c r="C35" s="16" t="s">
        <v>149</v>
      </c>
      <c r="D35" s="16" t="s">
        <v>118</v>
      </c>
      <c r="E35" s="16" t="s">
        <v>89</v>
      </c>
      <c r="F35" s="17">
        <v>1988</v>
      </c>
      <c r="G35" s="81">
        <v>0.03719907407407407</v>
      </c>
      <c r="H35" s="18">
        <f t="shared" si="0"/>
        <v>0.009548611111111108</v>
      </c>
    </row>
    <row r="36" spans="1:8" ht="24" customHeight="1">
      <c r="A36" s="14" t="s">
        <v>70</v>
      </c>
      <c r="B36" s="15">
        <v>63</v>
      </c>
      <c r="C36" s="19" t="s">
        <v>150</v>
      </c>
      <c r="D36" s="19" t="s">
        <v>108</v>
      </c>
      <c r="E36" s="20" t="s">
        <v>21</v>
      </c>
      <c r="F36" s="15">
        <v>1990</v>
      </c>
      <c r="G36" s="81">
        <v>0.037442129629629624</v>
      </c>
      <c r="H36" s="18">
        <f t="shared" si="0"/>
        <v>0.00979166666666666</v>
      </c>
    </row>
    <row r="37" spans="1:8" ht="24" customHeight="1">
      <c r="A37" s="14" t="s">
        <v>72</v>
      </c>
      <c r="B37" s="15">
        <v>47</v>
      </c>
      <c r="C37" s="16" t="s">
        <v>113</v>
      </c>
      <c r="D37" s="16" t="s">
        <v>114</v>
      </c>
      <c r="E37" s="16" t="s">
        <v>43</v>
      </c>
      <c r="F37" s="17">
        <v>1974</v>
      </c>
      <c r="G37" s="81">
        <v>0.037592592592592594</v>
      </c>
      <c r="H37" s="18">
        <f t="shared" si="0"/>
        <v>0.00994212962962963</v>
      </c>
    </row>
    <row r="38" spans="1:8" ht="24" customHeight="1">
      <c r="A38" s="14" t="s">
        <v>73</v>
      </c>
      <c r="B38" s="15">
        <v>39</v>
      </c>
      <c r="C38" s="16" t="s">
        <v>151</v>
      </c>
      <c r="D38" s="16" t="s">
        <v>36</v>
      </c>
      <c r="E38" s="16" t="s">
        <v>152</v>
      </c>
      <c r="F38" s="17">
        <v>1979</v>
      </c>
      <c r="G38" s="81">
        <v>0.03765046296296296</v>
      </c>
      <c r="H38" s="18">
        <f t="shared" si="0"/>
        <v>0.009999999999999998</v>
      </c>
    </row>
    <row r="39" spans="1:8" ht="24" customHeight="1">
      <c r="A39" s="14" t="s">
        <v>75</v>
      </c>
      <c r="B39" s="15">
        <v>31</v>
      </c>
      <c r="C39" s="16" t="s">
        <v>153</v>
      </c>
      <c r="D39" s="16" t="s">
        <v>114</v>
      </c>
      <c r="E39" s="16" t="s">
        <v>154</v>
      </c>
      <c r="F39" s="17">
        <v>1983</v>
      </c>
      <c r="G39" s="82">
        <v>0.03771990740740741</v>
      </c>
      <c r="H39" s="18">
        <f t="shared" si="0"/>
        <v>0.010069444444444447</v>
      </c>
    </row>
    <row r="40" spans="1:8" ht="24" customHeight="1">
      <c r="A40" s="14" t="s">
        <v>77</v>
      </c>
      <c r="B40" s="15">
        <v>64</v>
      </c>
      <c r="C40" s="19" t="s">
        <v>155</v>
      </c>
      <c r="D40" s="19" t="s">
        <v>23</v>
      </c>
      <c r="E40" s="20"/>
      <c r="F40" s="15">
        <v>1981</v>
      </c>
      <c r="G40" s="82">
        <v>0.038530092592592595</v>
      </c>
      <c r="H40" s="18">
        <f t="shared" si="0"/>
        <v>0.010879629629629631</v>
      </c>
    </row>
    <row r="41" spans="1:8" ht="24" customHeight="1">
      <c r="A41" s="14" t="s">
        <v>78</v>
      </c>
      <c r="B41" s="15">
        <v>22</v>
      </c>
      <c r="C41" s="16" t="s">
        <v>156</v>
      </c>
      <c r="D41" s="16" t="s">
        <v>157</v>
      </c>
      <c r="E41" s="16" t="s">
        <v>154</v>
      </c>
      <c r="F41" s="17">
        <v>1986</v>
      </c>
      <c r="G41" s="82">
        <v>0.03921296296296296</v>
      </c>
      <c r="H41" s="18">
        <f t="shared" si="0"/>
        <v>0.0115625</v>
      </c>
    </row>
    <row r="42" spans="1:8" ht="24" customHeight="1">
      <c r="A42" s="14" t="s">
        <v>80</v>
      </c>
      <c r="B42" s="15">
        <v>24</v>
      </c>
      <c r="C42" s="16" t="s">
        <v>71</v>
      </c>
      <c r="D42" s="16" t="s">
        <v>8</v>
      </c>
      <c r="E42" s="16" t="s">
        <v>79</v>
      </c>
      <c r="F42" s="17">
        <v>1957</v>
      </c>
      <c r="G42" s="81">
        <v>0.03957175925925926</v>
      </c>
      <c r="H42" s="18">
        <f t="shared" si="0"/>
        <v>0.011921296296296294</v>
      </c>
    </row>
    <row r="43" spans="1:8" ht="24" customHeight="1">
      <c r="A43" s="14" t="s">
        <v>81</v>
      </c>
      <c r="B43" s="15">
        <v>69</v>
      </c>
      <c r="C43" s="19" t="s">
        <v>42</v>
      </c>
      <c r="D43" s="19" t="s">
        <v>91</v>
      </c>
      <c r="E43" s="20"/>
      <c r="F43" s="15">
        <v>1984</v>
      </c>
      <c r="G43" s="81">
        <v>0.03979166666666666</v>
      </c>
      <c r="H43" s="18">
        <f t="shared" si="0"/>
        <v>0.0121412037037037</v>
      </c>
    </row>
    <row r="44" spans="1:8" ht="24" customHeight="1">
      <c r="A44" s="62" t="s">
        <v>82</v>
      </c>
      <c r="B44" s="63">
        <v>16</v>
      </c>
      <c r="C44" s="64" t="s">
        <v>98</v>
      </c>
      <c r="D44" s="64" t="s">
        <v>121</v>
      </c>
      <c r="E44" s="64" t="s">
        <v>64</v>
      </c>
      <c r="F44" s="65">
        <v>1984</v>
      </c>
      <c r="G44" s="78">
        <v>0.03991898148148148</v>
      </c>
      <c r="H44" s="66">
        <f t="shared" si="0"/>
        <v>0.012268518518518515</v>
      </c>
    </row>
    <row r="45" spans="1:8" ht="24" customHeight="1">
      <c r="A45" s="62" t="s">
        <v>83</v>
      </c>
      <c r="B45" s="63">
        <v>33</v>
      </c>
      <c r="C45" s="64" t="s">
        <v>116</v>
      </c>
      <c r="D45" s="64" t="s">
        <v>117</v>
      </c>
      <c r="E45" s="64" t="s">
        <v>158</v>
      </c>
      <c r="F45" s="65">
        <v>1979</v>
      </c>
      <c r="G45" s="77">
        <v>0.04009259259259259</v>
      </c>
      <c r="H45" s="66">
        <f t="shared" si="0"/>
        <v>0.012442129629629626</v>
      </c>
    </row>
    <row r="46" spans="1:8" ht="24" customHeight="1">
      <c r="A46" s="14" t="s">
        <v>84</v>
      </c>
      <c r="B46" s="15">
        <v>32</v>
      </c>
      <c r="C46" s="16" t="s">
        <v>159</v>
      </c>
      <c r="D46" s="16" t="s">
        <v>160</v>
      </c>
      <c r="E46" s="16" t="s">
        <v>161</v>
      </c>
      <c r="F46" s="17">
        <v>1963</v>
      </c>
      <c r="G46" s="81">
        <v>0.04047453703703704</v>
      </c>
      <c r="H46" s="18">
        <f t="shared" si="0"/>
        <v>0.012824074074074075</v>
      </c>
    </row>
    <row r="47" spans="1:8" ht="24" customHeight="1">
      <c r="A47" s="14" t="s">
        <v>85</v>
      </c>
      <c r="B47" s="15">
        <v>40</v>
      </c>
      <c r="C47" s="16" t="s">
        <v>160</v>
      </c>
      <c r="D47" s="16" t="s">
        <v>162</v>
      </c>
      <c r="E47" s="16" t="s">
        <v>163</v>
      </c>
      <c r="F47" s="17">
        <v>1960</v>
      </c>
      <c r="G47" s="82">
        <v>0.04052083333333333</v>
      </c>
      <c r="H47" s="18">
        <f t="shared" si="0"/>
        <v>0.012870370370370369</v>
      </c>
    </row>
    <row r="48" spans="1:8" ht="24" customHeight="1">
      <c r="A48" s="14" t="s">
        <v>86</v>
      </c>
      <c r="B48" s="15">
        <v>2</v>
      </c>
      <c r="C48" s="16" t="s">
        <v>119</v>
      </c>
      <c r="D48" s="16" t="s">
        <v>120</v>
      </c>
      <c r="E48" s="16" t="s">
        <v>164</v>
      </c>
      <c r="F48" s="17">
        <v>1955</v>
      </c>
      <c r="G48" s="82">
        <v>0.04075231481481481</v>
      </c>
      <c r="H48" s="18">
        <f t="shared" si="0"/>
        <v>0.013101851851851847</v>
      </c>
    </row>
    <row r="49" spans="1:8" ht="24" customHeight="1">
      <c r="A49" s="14" t="s">
        <v>90</v>
      </c>
      <c r="B49" s="15">
        <v>28</v>
      </c>
      <c r="C49" s="16" t="s">
        <v>88</v>
      </c>
      <c r="D49" s="16" t="s">
        <v>87</v>
      </c>
      <c r="E49" s="16" t="s">
        <v>165</v>
      </c>
      <c r="F49" s="17">
        <v>1949</v>
      </c>
      <c r="G49" s="81">
        <v>0.04076388888888889</v>
      </c>
      <c r="H49" s="18">
        <f t="shared" si="0"/>
        <v>0.013113425925925928</v>
      </c>
    </row>
    <row r="50" spans="1:8" ht="24" customHeight="1">
      <c r="A50" s="14" t="s">
        <v>92</v>
      </c>
      <c r="B50" s="15">
        <v>11</v>
      </c>
      <c r="C50" s="16" t="s">
        <v>166</v>
      </c>
      <c r="D50" s="16" t="s">
        <v>32</v>
      </c>
      <c r="E50" s="16" t="s">
        <v>124</v>
      </c>
      <c r="F50" s="17">
        <v>1976</v>
      </c>
      <c r="G50" s="81">
        <v>0.04143518518518518</v>
      </c>
      <c r="H50" s="18">
        <f t="shared" si="0"/>
        <v>0.013784722222222216</v>
      </c>
    </row>
    <row r="51" spans="1:8" ht="24" customHeight="1">
      <c r="A51" s="62" t="s">
        <v>93</v>
      </c>
      <c r="B51" s="63">
        <v>48</v>
      </c>
      <c r="C51" s="64" t="s">
        <v>167</v>
      </c>
      <c r="D51" s="64" t="s">
        <v>168</v>
      </c>
      <c r="E51" s="64" t="s">
        <v>169</v>
      </c>
      <c r="F51" s="65">
        <v>1956</v>
      </c>
      <c r="G51" s="77">
        <v>0.04598379629629629</v>
      </c>
      <c r="H51" s="66">
        <f t="shared" si="0"/>
        <v>0.01833333333333333</v>
      </c>
    </row>
    <row r="52" spans="1:8" ht="24" customHeight="1">
      <c r="A52" s="14" t="s">
        <v>94</v>
      </c>
      <c r="B52" s="15">
        <v>57</v>
      </c>
      <c r="C52" s="16" t="s">
        <v>122</v>
      </c>
      <c r="D52" s="16" t="s">
        <v>40</v>
      </c>
      <c r="E52" s="16" t="s">
        <v>123</v>
      </c>
      <c r="F52" s="17">
        <v>1950</v>
      </c>
      <c r="G52" s="82">
        <v>0.048749999999999995</v>
      </c>
      <c r="H52" s="18">
        <f t="shared" si="0"/>
        <v>0.02109953703703703</v>
      </c>
    </row>
    <row r="53" spans="1:8" ht="24" customHeight="1">
      <c r="A53" s="62" t="s">
        <v>96</v>
      </c>
      <c r="B53" s="63">
        <v>71</v>
      </c>
      <c r="C53" s="72" t="s">
        <v>170</v>
      </c>
      <c r="D53" s="72" t="s">
        <v>50</v>
      </c>
      <c r="E53" s="73"/>
      <c r="F53" s="63">
        <v>1977</v>
      </c>
      <c r="G53" s="77">
        <v>0.04960648148148148</v>
      </c>
      <c r="H53" s="66">
        <f t="shared" si="0"/>
        <v>0.021956018518518517</v>
      </c>
    </row>
    <row r="54" spans="1:8" ht="24" customHeight="1" thickBot="1">
      <c r="A54" s="21" t="s">
        <v>97</v>
      </c>
      <c r="B54" s="22">
        <v>62</v>
      </c>
      <c r="C54" s="23" t="s">
        <v>171</v>
      </c>
      <c r="D54" s="23" t="s">
        <v>32</v>
      </c>
      <c r="E54" s="23"/>
      <c r="F54" s="24">
        <v>1995</v>
      </c>
      <c r="G54" s="83">
        <v>0.05709490740740741</v>
      </c>
      <c r="H54" s="25">
        <f t="shared" si="0"/>
        <v>0.029444444444444443</v>
      </c>
    </row>
  </sheetData>
  <sheetProtection/>
  <mergeCells count="1">
    <mergeCell ref="A1:H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acer</cp:lastModifiedBy>
  <cp:lastPrinted>2017-10-30T16:12:00Z</cp:lastPrinted>
  <dcterms:created xsi:type="dcterms:W3CDTF">2017-06-05T09:27:47Z</dcterms:created>
  <dcterms:modified xsi:type="dcterms:W3CDTF">2017-10-30T16:12:18Z</dcterms:modified>
  <cp:category/>
  <cp:version/>
  <cp:contentType/>
  <cp:contentStatus/>
</cp:coreProperties>
</file>