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.ptacek\Desktop\"/>
    </mc:Choice>
  </mc:AlternateContent>
  <bookViews>
    <workbookView xWindow="0" yWindow="0" windowWidth="28740" windowHeight="12030"/>
  </bookViews>
  <sheets>
    <sheet name="absolutní výsledky" sheetId="1" r:id="rId1"/>
    <sheet name="ženy" sheetId="2" r:id="rId2"/>
    <sheet name="do 39" sheetId="3" r:id="rId3"/>
    <sheet name="40-49" sheetId="4" r:id="rId4"/>
    <sheet name="nad 5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9" i="5"/>
  <c r="F8" i="5"/>
  <c r="F7" i="5"/>
  <c r="F6" i="5"/>
  <c r="F5" i="5"/>
  <c r="F4" i="5"/>
  <c r="F3" i="5"/>
  <c r="F2" i="5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5" i="2"/>
  <c r="F4" i="2"/>
  <c r="F3" i="2"/>
  <c r="F2" i="2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<sst xmlns="http://schemas.openxmlformats.org/spreadsheetml/2006/main" count="329" uniqueCount="111">
  <si>
    <t>Zahálka</t>
  </si>
  <si>
    <t>Štěpán</t>
  </si>
  <si>
    <t>CK Slavoj Terezín</t>
  </si>
  <si>
    <t>Matoušek</t>
  </si>
  <si>
    <t>Jan</t>
  </si>
  <si>
    <t>Česká Lípa</t>
  </si>
  <si>
    <t>Ptáček</t>
  </si>
  <si>
    <t>Michal</t>
  </si>
  <si>
    <t>Sport Team Brozany</t>
  </si>
  <si>
    <t>Bušek</t>
  </si>
  <si>
    <t>Marek</t>
  </si>
  <si>
    <t>BTT Libochovice</t>
  </si>
  <si>
    <t>Schovanec</t>
  </si>
  <si>
    <t>RCNL</t>
  </si>
  <si>
    <t>Trojan</t>
  </si>
  <si>
    <t>Tomáš</t>
  </si>
  <si>
    <t>Teplice</t>
  </si>
  <si>
    <t>Pecánek</t>
  </si>
  <si>
    <t>Jiří</t>
  </si>
  <si>
    <t>MMB Třebenice</t>
  </si>
  <si>
    <t>Krob</t>
  </si>
  <si>
    <t>Lukáš</t>
  </si>
  <si>
    <t>Roudnice</t>
  </si>
  <si>
    <t>Pšenička</t>
  </si>
  <si>
    <t>Ondřej</t>
  </si>
  <si>
    <t>CK Lovosice</t>
  </si>
  <si>
    <t>Kala</t>
  </si>
  <si>
    <t>Svárov</t>
  </si>
  <si>
    <t>Česal</t>
  </si>
  <si>
    <t>Matyáš</t>
  </si>
  <si>
    <t>Švagrovský</t>
  </si>
  <si>
    <t>Oliver</t>
  </si>
  <si>
    <t>Nejedlý</t>
  </si>
  <si>
    <t>Roman</t>
  </si>
  <si>
    <t>Koloshop team</t>
  </si>
  <si>
    <t>Hampl</t>
  </si>
  <si>
    <t>Koloshopteam</t>
  </si>
  <si>
    <t>Hájek</t>
  </si>
  <si>
    <t>Saša</t>
  </si>
  <si>
    <t>Tajč</t>
  </si>
  <si>
    <t>HH Smíchov</t>
  </si>
  <si>
    <t>Pavlas</t>
  </si>
  <si>
    <t>Martiněves</t>
  </si>
  <si>
    <t>Šedivá</t>
  </si>
  <si>
    <t>Evelína</t>
  </si>
  <si>
    <t>Bicykl Team Ústí</t>
  </si>
  <si>
    <t>ž</t>
  </si>
  <si>
    <t>Stuchlý</t>
  </si>
  <si>
    <t>Miroslav</t>
  </si>
  <si>
    <t>Krobová</t>
  </si>
  <si>
    <t>Eliška</t>
  </si>
  <si>
    <t>Prukner</t>
  </si>
  <si>
    <t>Pavel</t>
  </si>
  <si>
    <t>Lovosice</t>
  </si>
  <si>
    <t>Dudek</t>
  </si>
  <si>
    <t>Pleskot</t>
  </si>
  <si>
    <t>Aleš</t>
  </si>
  <si>
    <t>Za mír mezi národy a teplou uzeninu</t>
  </si>
  <si>
    <t>Souček</t>
  </si>
  <si>
    <t>Rout</t>
  </si>
  <si>
    <t>Oldřich</t>
  </si>
  <si>
    <t>Klub Litvínov</t>
  </si>
  <si>
    <t>Gertner</t>
  </si>
  <si>
    <t>Petr</t>
  </si>
  <si>
    <t>G-pent Lovosice</t>
  </si>
  <si>
    <t>Macháček</t>
  </si>
  <si>
    <t>Vítězslav</t>
  </si>
  <si>
    <t>Sport Paudera</t>
  </si>
  <si>
    <t>Bartošek</t>
  </si>
  <si>
    <t>Říha</t>
  </si>
  <si>
    <t>Příhoda</t>
  </si>
  <si>
    <t>Marcel</t>
  </si>
  <si>
    <t>Nekvasilová</t>
  </si>
  <si>
    <t>Lenka</t>
  </si>
  <si>
    <t>AK Duchcov</t>
  </si>
  <si>
    <t>Lüftner</t>
  </si>
  <si>
    <t>SK Favorit Bílina</t>
  </si>
  <si>
    <t>Kroc</t>
  </si>
  <si>
    <t>Miloslav</t>
  </si>
  <si>
    <t>Brandýsek</t>
  </si>
  <si>
    <t>Dlouhý</t>
  </si>
  <si>
    <t>Vladimír</t>
  </si>
  <si>
    <t>Dlouháni Roudnice</t>
  </si>
  <si>
    <t>Čech</t>
  </si>
  <si>
    <t>Zelenák</t>
  </si>
  <si>
    <t>Dušan</t>
  </si>
  <si>
    <t>Glassman TT Teplice</t>
  </si>
  <si>
    <t>Trnková</t>
  </si>
  <si>
    <t>Natálie</t>
  </si>
  <si>
    <t>Praha</t>
  </si>
  <si>
    <t>Rosa</t>
  </si>
  <si>
    <t>Nové Kopisty</t>
  </si>
  <si>
    <t>Molek</t>
  </si>
  <si>
    <t>TJ Křesín</t>
  </si>
  <si>
    <t>xxx</t>
  </si>
  <si>
    <t>Čarný</t>
  </si>
  <si>
    <t>Josef</t>
  </si>
  <si>
    <t>Vaněk</t>
  </si>
  <si>
    <t>Pravoslav</t>
  </si>
  <si>
    <t>Dubí</t>
  </si>
  <si>
    <t>Wágner</t>
  </si>
  <si>
    <t>Sutom</t>
  </si>
  <si>
    <t>startovní číslo</t>
  </si>
  <si>
    <t>Příjmení</t>
  </si>
  <si>
    <t>jméno</t>
  </si>
  <si>
    <t>rok nar.</t>
  </si>
  <si>
    <t>kategorie</t>
  </si>
  <si>
    <t>oddíl</t>
  </si>
  <si>
    <t>čas</t>
  </si>
  <si>
    <t>m/ž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</si>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</sst>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&quot;:&quot;mm&quot;:&quot;ss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__Anonymous_Sheet_DB__1" displayName="__Anonymous_Sheet_DB__1" ref="B1:I5" totalsRowShown="0">
  <sortState ref="B2:I4">
    <sortCondition ref="H2:H5"/>
  </sortState>
  <tableColumns count="8">
    <tableColumn id="1" name="startovní číslo"/>
    <tableColumn id="2" name="Příjmení"/>
    <tableColumn id="3" name="jméno"/>
    <tableColumn id="4" name="rok nar."/>
    <tableColumn id="5" name="kategorie">
      <calculatedColumnFormula>2022-E2</calculatedColumnFormula>
    </tableColumn>
    <tableColumn id="6" name="oddíl"/>
    <tableColumn id="7" name="čas"/>
    <tableColumn id="8" name="m/ž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3" displayName="__Anonymous_Sheet_DB__3" ref="B1:I18" totalsRowShown="0">
  <sortState ref="B2:I17">
    <sortCondition ref="H2:H18"/>
  </sortState>
  <tableColumns count="8">
    <tableColumn id="1" name="startovní číslo"/>
    <tableColumn id="2" name="Příjmení"/>
    <tableColumn id="3" name="jméno"/>
    <tableColumn id="4" name="rok nar."/>
    <tableColumn id="5" name="kategorie">
      <calculatedColumnFormula>2022-E2</calculatedColumnFormula>
    </tableColumn>
    <tableColumn id="6" name="oddíl"/>
    <tableColumn id="7" name="čas"/>
    <tableColumn id="8" name="m/ž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Anonymous_Sheet_DB__4" displayName="__Anonymous_Sheet_DB__4" ref="B1:I17" totalsRowShown="0">
  <sortState ref="B2:I16">
    <sortCondition ref="H2:H17"/>
  </sortState>
  <tableColumns count="8">
    <tableColumn id="1" name="startovní číslo"/>
    <tableColumn id="2" name="Příjmení"/>
    <tableColumn id="3" name="jméno"/>
    <tableColumn id="4" name="rok nar."/>
    <tableColumn id="5" name="kategorie">
      <calculatedColumnFormula>2022-E2</calculatedColumnFormula>
    </tableColumn>
    <tableColumn id="6" name="oddíl"/>
    <tableColumn id="7" name="čas"/>
    <tableColumn id="8" name="m/ž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__Anonymous_Sheet_DB__5" displayName="__Anonymous_Sheet_DB__5" ref="B1:H10" totalsRowShown="0">
  <sortState ref="B2:H9">
    <sortCondition ref="H2:H10"/>
  </sortState>
  <tableColumns count="7">
    <tableColumn id="1" name="startovní číslo"/>
    <tableColumn id="2" name="Příjmení"/>
    <tableColumn id="3" name="jméno"/>
    <tableColumn id="4" name="rok nar."/>
    <tableColumn id="5" name="kategorie">
      <calculatedColumnFormula>2022-E2</calculatedColumnFormula>
    </tableColumn>
    <tableColumn id="6" name="oddíl"/>
    <tableColumn id="7" name="ča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2" sqref="A2:A43"/>
    </sheetView>
  </sheetViews>
  <sheetFormatPr defaultRowHeight="15" x14ac:dyDescent="0.25"/>
  <sheetData>
    <row r="1" spans="1:9" x14ac:dyDescent="0.25">
      <c r="A1" t="s">
        <v>110</v>
      </c>
      <c r="B1" s="1" t="s">
        <v>102</v>
      </c>
      <c r="C1" t="s">
        <v>103</v>
      </c>
      <c r="D1" t="s">
        <v>104</v>
      </c>
      <c r="E1" t="s">
        <v>105</v>
      </c>
      <c r="F1" t="s">
        <v>106</v>
      </c>
      <c r="G1" t="s">
        <v>107</v>
      </c>
      <c r="H1" s="2" t="s">
        <v>108</v>
      </c>
      <c r="I1" s="1" t="s">
        <v>109</v>
      </c>
    </row>
    <row r="2" spans="1:9" x14ac:dyDescent="0.25">
      <c r="A2">
        <v>1</v>
      </c>
      <c r="B2" s="1">
        <v>15</v>
      </c>
      <c r="C2" t="s">
        <v>0</v>
      </c>
      <c r="D2" t="s">
        <v>1</v>
      </c>
      <c r="E2">
        <v>2006</v>
      </c>
      <c r="F2">
        <f t="shared" ref="F2:F47" si="0">2022-E2</f>
        <v>16</v>
      </c>
      <c r="G2" t="s">
        <v>2</v>
      </c>
      <c r="H2" s="2">
        <v>3.3865740740740738E-2</v>
      </c>
      <c r="I2" s="1"/>
    </row>
    <row r="3" spans="1:9" x14ac:dyDescent="0.25">
      <c r="A3">
        <v>2</v>
      </c>
      <c r="B3" s="1">
        <v>12</v>
      </c>
      <c r="C3" t="s">
        <v>3</v>
      </c>
      <c r="D3" t="s">
        <v>4</v>
      </c>
      <c r="E3">
        <v>1989</v>
      </c>
      <c r="F3">
        <f t="shared" si="0"/>
        <v>33</v>
      </c>
      <c r="G3" t="s">
        <v>5</v>
      </c>
      <c r="H3" s="2">
        <v>3.4027777777777775E-2</v>
      </c>
      <c r="I3" s="1"/>
    </row>
    <row r="4" spans="1:9" x14ac:dyDescent="0.25">
      <c r="A4">
        <v>3</v>
      </c>
      <c r="B4" s="1">
        <v>30</v>
      </c>
      <c r="C4" t="s">
        <v>6</v>
      </c>
      <c r="D4" t="s">
        <v>7</v>
      </c>
      <c r="E4">
        <v>1985</v>
      </c>
      <c r="F4">
        <f t="shared" si="0"/>
        <v>37</v>
      </c>
      <c r="G4" t="s">
        <v>8</v>
      </c>
      <c r="H4" s="2">
        <v>3.833333333333333E-2</v>
      </c>
      <c r="I4" s="1"/>
    </row>
    <row r="5" spans="1:9" x14ac:dyDescent="0.25">
      <c r="A5">
        <v>4</v>
      </c>
      <c r="B5" s="1">
        <v>33</v>
      </c>
      <c r="C5" t="s">
        <v>9</v>
      </c>
      <c r="D5" t="s">
        <v>10</v>
      </c>
      <c r="E5">
        <v>1973</v>
      </c>
      <c r="F5">
        <f t="shared" si="0"/>
        <v>49</v>
      </c>
      <c r="G5" t="s">
        <v>11</v>
      </c>
      <c r="H5" s="2">
        <v>3.8414351851851845E-2</v>
      </c>
      <c r="I5" s="1"/>
    </row>
    <row r="6" spans="1:9" x14ac:dyDescent="0.25">
      <c r="A6">
        <v>5</v>
      </c>
      <c r="B6" s="1">
        <v>10</v>
      </c>
      <c r="C6" t="s">
        <v>12</v>
      </c>
      <c r="D6" t="s">
        <v>4</v>
      </c>
      <c r="E6">
        <v>1997</v>
      </c>
      <c r="F6">
        <f t="shared" si="0"/>
        <v>25</v>
      </c>
      <c r="G6" t="s">
        <v>13</v>
      </c>
      <c r="H6" s="2">
        <v>4.0243055555555553E-2</v>
      </c>
      <c r="I6" s="1"/>
    </row>
    <row r="7" spans="1:9" x14ac:dyDescent="0.25">
      <c r="A7">
        <v>6</v>
      </c>
      <c r="B7" s="1">
        <v>40</v>
      </c>
      <c r="C7" t="s">
        <v>14</v>
      </c>
      <c r="D7" t="s">
        <v>15</v>
      </c>
      <c r="E7">
        <v>1973</v>
      </c>
      <c r="F7">
        <f t="shared" si="0"/>
        <v>49</v>
      </c>
      <c r="G7" t="s">
        <v>16</v>
      </c>
      <c r="H7" s="2">
        <v>4.0601851851851847E-2</v>
      </c>
      <c r="I7" s="1"/>
    </row>
    <row r="8" spans="1:9" x14ac:dyDescent="0.25">
      <c r="A8">
        <v>7</v>
      </c>
      <c r="B8" s="1">
        <v>8</v>
      </c>
      <c r="C8" t="s">
        <v>17</v>
      </c>
      <c r="D8" t="s">
        <v>18</v>
      </c>
      <c r="E8">
        <v>1976</v>
      </c>
      <c r="F8">
        <f t="shared" si="0"/>
        <v>46</v>
      </c>
      <c r="G8" t="s">
        <v>19</v>
      </c>
      <c r="H8" s="2">
        <v>4.0914351851851848E-2</v>
      </c>
      <c r="I8" s="1"/>
    </row>
    <row r="9" spans="1:9" x14ac:dyDescent="0.25">
      <c r="A9">
        <v>8</v>
      </c>
      <c r="B9" s="1">
        <v>42</v>
      </c>
      <c r="C9" t="s">
        <v>20</v>
      </c>
      <c r="D9" t="s">
        <v>21</v>
      </c>
      <c r="E9">
        <v>1985</v>
      </c>
      <c r="F9">
        <f t="shared" si="0"/>
        <v>37</v>
      </c>
      <c r="G9" t="s">
        <v>22</v>
      </c>
      <c r="H9" s="2">
        <v>4.0949074074074068E-2</v>
      </c>
      <c r="I9" s="1"/>
    </row>
    <row r="10" spans="1:9" x14ac:dyDescent="0.25">
      <c r="A10">
        <v>9</v>
      </c>
      <c r="B10" s="1">
        <v>43</v>
      </c>
      <c r="C10" t="s">
        <v>23</v>
      </c>
      <c r="D10" t="s">
        <v>24</v>
      </c>
      <c r="E10">
        <v>1968</v>
      </c>
      <c r="F10">
        <f t="shared" si="0"/>
        <v>54</v>
      </c>
      <c r="G10" t="s">
        <v>25</v>
      </c>
      <c r="H10" s="2">
        <v>4.1527777777777775E-2</v>
      </c>
      <c r="I10" s="1"/>
    </row>
    <row r="11" spans="1:9" x14ac:dyDescent="0.25">
      <c r="A11">
        <v>10</v>
      </c>
      <c r="B11" s="1">
        <v>41</v>
      </c>
      <c r="C11" t="s">
        <v>14</v>
      </c>
      <c r="D11" t="s">
        <v>15</v>
      </c>
      <c r="E11">
        <v>2008</v>
      </c>
      <c r="F11">
        <f t="shared" si="0"/>
        <v>14</v>
      </c>
      <c r="G11" t="s">
        <v>16</v>
      </c>
      <c r="H11" s="2">
        <v>4.2488425925925923E-2</v>
      </c>
      <c r="I11" s="1"/>
    </row>
    <row r="12" spans="1:9" x14ac:dyDescent="0.25">
      <c r="A12">
        <v>11</v>
      </c>
      <c r="B12" s="1">
        <v>45</v>
      </c>
      <c r="C12" t="s">
        <v>26</v>
      </c>
      <c r="D12" t="s">
        <v>18</v>
      </c>
      <c r="E12">
        <v>1987</v>
      </c>
      <c r="F12">
        <f t="shared" si="0"/>
        <v>35</v>
      </c>
      <c r="G12" t="s">
        <v>27</v>
      </c>
      <c r="H12" s="2">
        <v>4.3090277777777776E-2</v>
      </c>
      <c r="I12" s="1"/>
    </row>
    <row r="13" spans="1:9" x14ac:dyDescent="0.25">
      <c r="A13">
        <v>12</v>
      </c>
      <c r="B13" s="1">
        <v>23</v>
      </c>
      <c r="C13" t="s">
        <v>28</v>
      </c>
      <c r="D13" t="s">
        <v>29</v>
      </c>
      <c r="E13">
        <v>2004</v>
      </c>
      <c r="F13">
        <f t="shared" si="0"/>
        <v>18</v>
      </c>
      <c r="G13" t="s">
        <v>11</v>
      </c>
      <c r="H13" s="2">
        <v>4.310185185185185E-2</v>
      </c>
      <c r="I13" s="1"/>
    </row>
    <row r="14" spans="1:9" x14ac:dyDescent="0.25">
      <c r="A14">
        <v>13</v>
      </c>
      <c r="B14" s="1">
        <v>6</v>
      </c>
      <c r="C14" t="s">
        <v>30</v>
      </c>
      <c r="D14" t="s">
        <v>31</v>
      </c>
      <c r="E14">
        <v>2008</v>
      </c>
      <c r="F14">
        <f t="shared" si="0"/>
        <v>14</v>
      </c>
      <c r="G14" t="s">
        <v>2</v>
      </c>
      <c r="H14" s="2">
        <v>4.3113425925925923E-2</v>
      </c>
      <c r="I14" s="1"/>
    </row>
    <row r="15" spans="1:9" x14ac:dyDescent="0.25">
      <c r="A15">
        <v>14</v>
      </c>
      <c r="B15" s="1">
        <v>25</v>
      </c>
      <c r="C15" t="s">
        <v>32</v>
      </c>
      <c r="D15" t="s">
        <v>33</v>
      </c>
      <c r="E15">
        <v>1974</v>
      </c>
      <c r="F15">
        <f t="shared" si="0"/>
        <v>48</v>
      </c>
      <c r="G15" t="s">
        <v>34</v>
      </c>
      <c r="H15" s="2">
        <v>4.3333333333333335E-2</v>
      </c>
      <c r="I15" s="1"/>
    </row>
    <row r="16" spans="1:9" x14ac:dyDescent="0.25">
      <c r="A16">
        <v>15</v>
      </c>
      <c r="B16" s="1">
        <v>37</v>
      </c>
      <c r="C16" t="s">
        <v>35</v>
      </c>
      <c r="D16" t="s">
        <v>7</v>
      </c>
      <c r="E16">
        <v>1973</v>
      </c>
      <c r="F16">
        <f t="shared" si="0"/>
        <v>49</v>
      </c>
      <c r="G16" t="s">
        <v>36</v>
      </c>
      <c r="H16" s="2">
        <v>4.3564814814814813E-2</v>
      </c>
      <c r="I16" s="1"/>
    </row>
    <row r="17" spans="1:9" x14ac:dyDescent="0.25">
      <c r="A17">
        <v>16</v>
      </c>
      <c r="B17" s="1">
        <v>39</v>
      </c>
      <c r="C17" t="s">
        <v>37</v>
      </c>
      <c r="D17" t="s">
        <v>38</v>
      </c>
      <c r="E17">
        <v>1988</v>
      </c>
      <c r="F17">
        <f t="shared" si="0"/>
        <v>34</v>
      </c>
      <c r="G17" t="s">
        <v>22</v>
      </c>
      <c r="H17" s="2">
        <v>4.3576388888888887E-2</v>
      </c>
      <c r="I17" s="1"/>
    </row>
    <row r="18" spans="1:9" x14ac:dyDescent="0.25">
      <c r="A18">
        <v>17</v>
      </c>
      <c r="B18" s="1">
        <v>44</v>
      </c>
      <c r="C18" t="s">
        <v>39</v>
      </c>
      <c r="D18" t="s">
        <v>4</v>
      </c>
      <c r="E18">
        <v>1968</v>
      </c>
      <c r="F18">
        <f t="shared" si="0"/>
        <v>54</v>
      </c>
      <c r="G18" t="s">
        <v>40</v>
      </c>
      <c r="H18" s="2">
        <v>4.3796296296296292E-2</v>
      </c>
      <c r="I18" s="1"/>
    </row>
    <row r="19" spans="1:9" x14ac:dyDescent="0.25">
      <c r="A19">
        <v>18</v>
      </c>
      <c r="B19" s="1">
        <v>85</v>
      </c>
      <c r="C19" t="s">
        <v>41</v>
      </c>
      <c r="E19">
        <v>2005</v>
      </c>
      <c r="F19">
        <f t="shared" si="0"/>
        <v>17</v>
      </c>
      <c r="G19" t="s">
        <v>42</v>
      </c>
      <c r="H19" s="2">
        <v>4.3923611111111108E-2</v>
      </c>
      <c r="I19" s="1"/>
    </row>
    <row r="20" spans="1:9" x14ac:dyDescent="0.25">
      <c r="A20">
        <v>19</v>
      </c>
      <c r="B20" s="1">
        <v>7</v>
      </c>
      <c r="C20" t="s">
        <v>43</v>
      </c>
      <c r="D20" t="s">
        <v>44</v>
      </c>
      <c r="E20">
        <v>2006</v>
      </c>
      <c r="F20">
        <f t="shared" si="0"/>
        <v>16</v>
      </c>
      <c r="G20" t="s">
        <v>45</v>
      </c>
      <c r="H20" s="2">
        <v>4.4189814814814814E-2</v>
      </c>
      <c r="I20" s="1" t="s">
        <v>46</v>
      </c>
    </row>
    <row r="21" spans="1:9" x14ac:dyDescent="0.25">
      <c r="A21">
        <v>20</v>
      </c>
      <c r="B21" s="1">
        <v>34</v>
      </c>
      <c r="C21" t="s">
        <v>47</v>
      </c>
      <c r="D21" t="s">
        <v>48</v>
      </c>
      <c r="E21">
        <v>1973</v>
      </c>
      <c r="F21">
        <f t="shared" si="0"/>
        <v>49</v>
      </c>
      <c r="G21" t="s">
        <v>19</v>
      </c>
      <c r="H21" s="2">
        <v>4.4745370370370366E-2</v>
      </c>
      <c r="I21" s="1"/>
    </row>
    <row r="22" spans="1:9" x14ac:dyDescent="0.25">
      <c r="A22">
        <v>21</v>
      </c>
      <c r="B22" s="1">
        <v>19</v>
      </c>
      <c r="C22" t="s">
        <v>49</v>
      </c>
      <c r="D22" t="s">
        <v>50</v>
      </c>
      <c r="E22">
        <v>2003</v>
      </c>
      <c r="F22">
        <f t="shared" si="0"/>
        <v>19</v>
      </c>
      <c r="G22" t="s">
        <v>11</v>
      </c>
      <c r="H22" s="2">
        <v>4.4942129629629624E-2</v>
      </c>
      <c r="I22" s="1" t="s">
        <v>46</v>
      </c>
    </row>
    <row r="23" spans="1:9" x14ac:dyDescent="0.25">
      <c r="A23">
        <v>22</v>
      </c>
      <c r="B23" s="1">
        <v>16</v>
      </c>
      <c r="C23" t="s">
        <v>51</v>
      </c>
      <c r="D23" t="s">
        <v>52</v>
      </c>
      <c r="E23">
        <v>1972</v>
      </c>
      <c r="F23">
        <f t="shared" si="0"/>
        <v>50</v>
      </c>
      <c r="G23" t="s">
        <v>53</v>
      </c>
      <c r="H23" s="2">
        <v>4.4965277777777771E-2</v>
      </c>
      <c r="I23" s="1"/>
    </row>
    <row r="24" spans="1:9" x14ac:dyDescent="0.25">
      <c r="A24">
        <v>23</v>
      </c>
      <c r="B24" s="1">
        <v>38</v>
      </c>
      <c r="C24" t="s">
        <v>54</v>
      </c>
      <c r="D24" t="s">
        <v>15</v>
      </c>
      <c r="E24">
        <v>1979</v>
      </c>
      <c r="F24">
        <f t="shared" si="0"/>
        <v>43</v>
      </c>
      <c r="G24" t="s">
        <v>22</v>
      </c>
      <c r="H24" s="2">
        <v>4.5729166666666668E-2</v>
      </c>
      <c r="I24" s="1"/>
    </row>
    <row r="25" spans="1:9" x14ac:dyDescent="0.25">
      <c r="A25">
        <v>24</v>
      </c>
      <c r="B25" s="1">
        <v>24</v>
      </c>
      <c r="C25" t="s">
        <v>55</v>
      </c>
      <c r="D25" t="s">
        <v>56</v>
      </c>
      <c r="E25">
        <v>1979</v>
      </c>
      <c r="F25">
        <f t="shared" si="0"/>
        <v>43</v>
      </c>
      <c r="G25" t="s">
        <v>57</v>
      </c>
      <c r="H25" s="2">
        <v>4.5775462962962962E-2</v>
      </c>
      <c r="I25" s="1"/>
    </row>
    <row r="26" spans="1:9" x14ac:dyDescent="0.25">
      <c r="A26">
        <v>25</v>
      </c>
      <c r="B26" s="1">
        <v>17</v>
      </c>
      <c r="C26" t="s">
        <v>58</v>
      </c>
      <c r="D26" t="s">
        <v>4</v>
      </c>
      <c r="E26">
        <v>1977</v>
      </c>
      <c r="F26">
        <f t="shared" si="0"/>
        <v>45</v>
      </c>
      <c r="G26" t="s">
        <v>53</v>
      </c>
      <c r="H26" s="2">
        <v>4.6168981481481478E-2</v>
      </c>
      <c r="I26" s="1"/>
    </row>
    <row r="27" spans="1:9" x14ac:dyDescent="0.25">
      <c r="A27">
        <v>26</v>
      </c>
      <c r="B27" s="1">
        <v>9</v>
      </c>
      <c r="C27" t="s">
        <v>59</v>
      </c>
      <c r="D27" t="s">
        <v>60</v>
      </c>
      <c r="E27">
        <v>1995</v>
      </c>
      <c r="F27">
        <f t="shared" si="0"/>
        <v>27</v>
      </c>
      <c r="G27" t="s">
        <v>61</v>
      </c>
      <c r="H27" s="2">
        <v>4.6180555555555551E-2</v>
      </c>
      <c r="I27" s="1"/>
    </row>
    <row r="28" spans="1:9" x14ac:dyDescent="0.25">
      <c r="A28">
        <v>27</v>
      </c>
      <c r="B28" s="1">
        <v>47</v>
      </c>
      <c r="C28" t="s">
        <v>62</v>
      </c>
      <c r="D28" t="s">
        <v>63</v>
      </c>
      <c r="E28">
        <v>1969</v>
      </c>
      <c r="F28">
        <f t="shared" si="0"/>
        <v>53</v>
      </c>
      <c r="G28" t="s">
        <v>64</v>
      </c>
      <c r="H28" s="2">
        <v>4.6805555555555559E-2</v>
      </c>
      <c r="I28" s="1"/>
    </row>
    <row r="29" spans="1:9" x14ac:dyDescent="0.25">
      <c r="A29">
        <v>28</v>
      </c>
      <c r="B29" s="1">
        <v>36</v>
      </c>
      <c r="C29" t="s">
        <v>65</v>
      </c>
      <c r="D29" t="s">
        <v>66</v>
      </c>
      <c r="E29">
        <v>1981</v>
      </c>
      <c r="F29">
        <f t="shared" si="0"/>
        <v>41</v>
      </c>
      <c r="G29" t="s">
        <v>67</v>
      </c>
      <c r="H29" s="2">
        <v>4.6944444444444448E-2</v>
      </c>
      <c r="I29" s="1"/>
    </row>
    <row r="30" spans="1:9" x14ac:dyDescent="0.25">
      <c r="A30">
        <v>29</v>
      </c>
      <c r="B30" s="1">
        <v>5</v>
      </c>
      <c r="C30" t="s">
        <v>68</v>
      </c>
      <c r="D30" t="s">
        <v>4</v>
      </c>
      <c r="E30">
        <v>2007</v>
      </c>
      <c r="F30">
        <f t="shared" si="0"/>
        <v>15</v>
      </c>
      <c r="G30" t="s">
        <v>2</v>
      </c>
      <c r="H30" s="2">
        <v>4.7175925925925927E-2</v>
      </c>
      <c r="I30" s="1"/>
    </row>
    <row r="31" spans="1:9" x14ac:dyDescent="0.25">
      <c r="A31">
        <v>30</v>
      </c>
      <c r="B31" s="1">
        <v>27</v>
      </c>
      <c r="C31" t="s">
        <v>69</v>
      </c>
      <c r="D31" t="s">
        <v>52</v>
      </c>
      <c r="E31">
        <v>1976</v>
      </c>
      <c r="F31">
        <f t="shared" si="0"/>
        <v>46</v>
      </c>
      <c r="G31" t="s">
        <v>11</v>
      </c>
      <c r="H31" s="2">
        <v>4.7222222222222221E-2</v>
      </c>
      <c r="I31" s="1"/>
    </row>
    <row r="32" spans="1:9" x14ac:dyDescent="0.25">
      <c r="A32">
        <v>31</v>
      </c>
      <c r="B32" s="1">
        <v>20</v>
      </c>
      <c r="C32" t="s">
        <v>70</v>
      </c>
      <c r="D32" t="s">
        <v>71</v>
      </c>
      <c r="E32">
        <v>1974</v>
      </c>
      <c r="F32">
        <f t="shared" si="0"/>
        <v>48</v>
      </c>
      <c r="G32" t="s">
        <v>19</v>
      </c>
      <c r="H32" s="2">
        <v>4.8449074074074068E-2</v>
      </c>
      <c r="I32" s="1"/>
    </row>
    <row r="33" spans="1:9" x14ac:dyDescent="0.25">
      <c r="A33">
        <v>32</v>
      </c>
      <c r="B33" s="1">
        <v>32</v>
      </c>
      <c r="C33" t="s">
        <v>72</v>
      </c>
      <c r="D33" t="s">
        <v>73</v>
      </c>
      <c r="E33">
        <v>1981</v>
      </c>
      <c r="F33">
        <f t="shared" si="0"/>
        <v>41</v>
      </c>
      <c r="G33" t="s">
        <v>19</v>
      </c>
      <c r="H33" s="2">
        <v>4.9675925925925922E-2</v>
      </c>
      <c r="I33" s="1" t="s">
        <v>46</v>
      </c>
    </row>
    <row r="34" spans="1:9" x14ac:dyDescent="0.25">
      <c r="A34">
        <v>33</v>
      </c>
      <c r="B34" s="1">
        <v>18</v>
      </c>
      <c r="C34" t="s">
        <v>9</v>
      </c>
      <c r="D34" t="s">
        <v>18</v>
      </c>
      <c r="E34">
        <v>1970</v>
      </c>
      <c r="F34">
        <f t="shared" si="0"/>
        <v>52</v>
      </c>
      <c r="G34" t="s">
        <v>11</v>
      </c>
      <c r="H34" s="2">
        <v>5.0706018518518518E-2</v>
      </c>
      <c r="I34" s="1"/>
    </row>
    <row r="35" spans="1:9" x14ac:dyDescent="0.25">
      <c r="A35">
        <v>34</v>
      </c>
      <c r="B35" s="1">
        <v>22</v>
      </c>
      <c r="C35" t="s">
        <v>28</v>
      </c>
      <c r="D35" t="s">
        <v>24</v>
      </c>
      <c r="E35">
        <v>1978</v>
      </c>
      <c r="F35">
        <f t="shared" si="0"/>
        <v>44</v>
      </c>
      <c r="G35" t="s">
        <v>11</v>
      </c>
      <c r="H35" s="2">
        <v>5.0856481481481482E-2</v>
      </c>
      <c r="I35" s="1"/>
    </row>
    <row r="36" spans="1:9" x14ac:dyDescent="0.25">
      <c r="A36">
        <v>35</v>
      </c>
      <c r="B36" s="1">
        <v>26</v>
      </c>
      <c r="C36" t="s">
        <v>32</v>
      </c>
      <c r="D36" t="s">
        <v>24</v>
      </c>
      <c r="E36">
        <v>2009</v>
      </c>
      <c r="F36">
        <f t="shared" si="0"/>
        <v>13</v>
      </c>
      <c r="G36" t="s">
        <v>74</v>
      </c>
      <c r="H36" s="2">
        <v>5.1585648148148144E-2</v>
      </c>
      <c r="I36" s="1"/>
    </row>
    <row r="37" spans="1:9" x14ac:dyDescent="0.25">
      <c r="A37">
        <v>36</v>
      </c>
      <c r="B37" s="1">
        <v>4</v>
      </c>
      <c r="C37" t="s">
        <v>75</v>
      </c>
      <c r="D37" t="s">
        <v>33</v>
      </c>
      <c r="E37">
        <v>1960</v>
      </c>
      <c r="F37">
        <f t="shared" si="0"/>
        <v>62</v>
      </c>
      <c r="G37" t="s">
        <v>76</v>
      </c>
      <c r="H37" s="2">
        <v>5.2002314814814814E-2</v>
      </c>
      <c r="I37" s="1"/>
    </row>
    <row r="38" spans="1:9" x14ac:dyDescent="0.25">
      <c r="A38">
        <v>37</v>
      </c>
      <c r="B38" s="1">
        <v>35</v>
      </c>
      <c r="C38" t="s">
        <v>77</v>
      </c>
      <c r="D38" t="s">
        <v>78</v>
      </c>
      <c r="E38">
        <v>1968</v>
      </c>
      <c r="F38">
        <f t="shared" si="0"/>
        <v>54</v>
      </c>
      <c r="G38" t="s">
        <v>79</v>
      </c>
      <c r="H38" s="2">
        <v>5.243055555555555E-2</v>
      </c>
      <c r="I38" s="1"/>
    </row>
    <row r="39" spans="1:9" x14ac:dyDescent="0.25">
      <c r="A39">
        <v>38</v>
      </c>
      <c r="B39" s="1">
        <v>21</v>
      </c>
      <c r="C39" t="s">
        <v>80</v>
      </c>
      <c r="D39" t="s">
        <v>81</v>
      </c>
      <c r="E39">
        <v>1960</v>
      </c>
      <c r="F39">
        <f t="shared" si="0"/>
        <v>62</v>
      </c>
      <c r="G39" t="s">
        <v>82</v>
      </c>
      <c r="H39" s="2">
        <v>5.3773148148148146E-2</v>
      </c>
      <c r="I39" s="1"/>
    </row>
    <row r="40" spans="1:9" x14ac:dyDescent="0.25">
      <c r="A40">
        <v>39</v>
      </c>
      <c r="B40" s="1"/>
      <c r="C40" t="s">
        <v>83</v>
      </c>
      <c r="E40">
        <v>2003</v>
      </c>
      <c r="F40">
        <f t="shared" si="0"/>
        <v>19</v>
      </c>
      <c r="H40" s="2">
        <v>5.5972222222222222E-2</v>
      </c>
      <c r="I40" s="1"/>
    </row>
    <row r="41" spans="1:9" x14ac:dyDescent="0.25">
      <c r="A41">
        <v>40</v>
      </c>
      <c r="B41" s="1">
        <v>28</v>
      </c>
      <c r="C41" t="s">
        <v>84</v>
      </c>
      <c r="D41" t="s">
        <v>85</v>
      </c>
      <c r="E41">
        <v>1950</v>
      </c>
      <c r="F41">
        <f t="shared" si="0"/>
        <v>72</v>
      </c>
      <c r="G41" t="s">
        <v>86</v>
      </c>
      <c r="H41" s="2">
        <v>5.606481481481481E-2</v>
      </c>
      <c r="I41" s="1"/>
    </row>
    <row r="42" spans="1:9" x14ac:dyDescent="0.25">
      <c r="A42">
        <v>41</v>
      </c>
      <c r="B42" s="1">
        <v>11</v>
      </c>
      <c r="C42" t="s">
        <v>87</v>
      </c>
      <c r="D42" t="s">
        <v>88</v>
      </c>
      <c r="E42">
        <v>1997</v>
      </c>
      <c r="F42">
        <f t="shared" si="0"/>
        <v>25</v>
      </c>
      <c r="G42" t="s">
        <v>89</v>
      </c>
      <c r="H42" s="2">
        <v>5.6909722222222216E-2</v>
      </c>
      <c r="I42" s="1" t="s">
        <v>46</v>
      </c>
    </row>
    <row r="43" spans="1:9" x14ac:dyDescent="0.25">
      <c r="A43">
        <v>42</v>
      </c>
      <c r="B43" s="1">
        <v>13</v>
      </c>
      <c r="C43" t="s">
        <v>90</v>
      </c>
      <c r="D43" t="s">
        <v>63</v>
      </c>
      <c r="E43">
        <v>2005</v>
      </c>
      <c r="F43">
        <f t="shared" si="0"/>
        <v>17</v>
      </c>
      <c r="G43" t="s">
        <v>91</v>
      </c>
      <c r="H43" s="2">
        <v>5.814814814814815E-2</v>
      </c>
      <c r="I43" s="1"/>
    </row>
    <row r="44" spans="1:9" x14ac:dyDescent="0.25">
      <c r="B44" s="1">
        <v>3</v>
      </c>
      <c r="C44" t="s">
        <v>92</v>
      </c>
      <c r="D44" t="s">
        <v>21</v>
      </c>
      <c r="E44">
        <v>1988</v>
      </c>
      <c r="F44">
        <f t="shared" si="0"/>
        <v>34</v>
      </c>
      <c r="G44" t="s">
        <v>93</v>
      </c>
      <c r="H44" s="2" t="s">
        <v>94</v>
      </c>
      <c r="I44" s="1"/>
    </row>
    <row r="45" spans="1:9" x14ac:dyDescent="0.25">
      <c r="B45" s="1">
        <v>14</v>
      </c>
      <c r="C45" t="s">
        <v>95</v>
      </c>
      <c r="D45" t="s">
        <v>96</v>
      </c>
      <c r="E45">
        <v>1973</v>
      </c>
      <c r="F45">
        <f t="shared" si="0"/>
        <v>49</v>
      </c>
      <c r="G45" t="s">
        <v>19</v>
      </c>
      <c r="H45" s="2" t="s">
        <v>94</v>
      </c>
      <c r="I45" s="1"/>
    </row>
    <row r="46" spans="1:9" x14ac:dyDescent="0.25">
      <c r="B46" s="1">
        <v>29</v>
      </c>
      <c r="C46" t="s">
        <v>97</v>
      </c>
      <c r="D46" t="s">
        <v>98</v>
      </c>
      <c r="E46">
        <v>1950</v>
      </c>
      <c r="F46">
        <f t="shared" si="0"/>
        <v>72</v>
      </c>
      <c r="G46" t="s">
        <v>99</v>
      </c>
      <c r="H46" s="2" t="s">
        <v>94</v>
      </c>
      <c r="I46" s="1"/>
    </row>
    <row r="47" spans="1:9" x14ac:dyDescent="0.25">
      <c r="B47" s="1">
        <v>46</v>
      </c>
      <c r="C47" t="s">
        <v>100</v>
      </c>
      <c r="D47" t="s">
        <v>1</v>
      </c>
      <c r="E47">
        <v>1981</v>
      </c>
      <c r="F47">
        <f t="shared" si="0"/>
        <v>41</v>
      </c>
      <c r="G47" t="s">
        <v>101</v>
      </c>
      <c r="H47" s="2" t="s">
        <v>94</v>
      </c>
      <c r="I47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6" sqref="A6"/>
    </sheetView>
  </sheetViews>
  <sheetFormatPr defaultRowHeight="15" x14ac:dyDescent="0.25"/>
  <sheetData>
    <row r="1" spans="1:9" x14ac:dyDescent="0.25">
      <c r="A1" t="s">
        <v>110</v>
      </c>
      <c r="B1" s="1" t="s">
        <v>102</v>
      </c>
      <c r="C1" t="s">
        <v>103</v>
      </c>
      <c r="D1" t="s">
        <v>104</v>
      </c>
      <c r="E1" t="s">
        <v>105</v>
      </c>
      <c r="F1" t="s">
        <v>106</v>
      </c>
      <c r="G1" t="s">
        <v>107</v>
      </c>
      <c r="H1" s="2" t="s">
        <v>108</v>
      </c>
      <c r="I1" s="1" t="s">
        <v>109</v>
      </c>
    </row>
    <row r="2" spans="1:9" x14ac:dyDescent="0.25">
      <c r="A2">
        <v>1</v>
      </c>
      <c r="B2" s="1">
        <v>7</v>
      </c>
      <c r="C2" t="s">
        <v>43</v>
      </c>
      <c r="D2" t="s">
        <v>44</v>
      </c>
      <c r="E2">
        <v>2006</v>
      </c>
      <c r="F2">
        <f>2022-E2</f>
        <v>16</v>
      </c>
      <c r="G2" t="s">
        <v>45</v>
      </c>
      <c r="H2" s="2">
        <v>4.4189814814814814E-2</v>
      </c>
      <c r="I2" s="1" t="s">
        <v>46</v>
      </c>
    </row>
    <row r="3" spans="1:9" x14ac:dyDescent="0.25">
      <c r="A3">
        <v>2</v>
      </c>
      <c r="B3" s="1">
        <v>19</v>
      </c>
      <c r="C3" t="s">
        <v>49</v>
      </c>
      <c r="D3" t="s">
        <v>50</v>
      </c>
      <c r="E3">
        <v>2003</v>
      </c>
      <c r="F3">
        <f>2022-E3</f>
        <v>19</v>
      </c>
      <c r="G3" t="s">
        <v>11</v>
      </c>
      <c r="H3" s="2">
        <v>4.4942129629629624E-2</v>
      </c>
      <c r="I3" s="1" t="s">
        <v>46</v>
      </c>
    </row>
    <row r="4" spans="1:9" x14ac:dyDescent="0.25">
      <c r="A4">
        <v>3</v>
      </c>
      <c r="B4" s="1">
        <v>32</v>
      </c>
      <c r="C4" t="s">
        <v>72</v>
      </c>
      <c r="D4" t="s">
        <v>73</v>
      </c>
      <c r="E4">
        <v>1981</v>
      </c>
      <c r="F4">
        <f>2022-E4</f>
        <v>41</v>
      </c>
      <c r="G4" t="s">
        <v>19</v>
      </c>
      <c r="H4" s="2">
        <v>4.9675925925925922E-2</v>
      </c>
      <c r="I4" s="1" t="s">
        <v>46</v>
      </c>
    </row>
    <row r="5" spans="1:9" x14ac:dyDescent="0.25">
      <c r="A5">
        <v>4</v>
      </c>
      <c r="B5" s="1">
        <v>11</v>
      </c>
      <c r="C5" t="s">
        <v>87</v>
      </c>
      <c r="D5" t="s">
        <v>88</v>
      </c>
      <c r="E5">
        <v>1997</v>
      </c>
      <c r="F5">
        <f>2022-E5</f>
        <v>25</v>
      </c>
      <c r="G5" t="s">
        <v>89</v>
      </c>
      <c r="H5" s="2">
        <v>5.6909722222222216E-2</v>
      </c>
      <c r="I5" s="1" t="s">
        <v>46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28" sqref="E28"/>
    </sheetView>
  </sheetViews>
  <sheetFormatPr defaultRowHeight="15" x14ac:dyDescent="0.25"/>
  <sheetData>
    <row r="1" spans="1:9" x14ac:dyDescent="0.25">
      <c r="A1" t="s">
        <v>110</v>
      </c>
      <c r="B1" s="1" t="s">
        <v>102</v>
      </c>
      <c r="C1" t="s">
        <v>103</v>
      </c>
      <c r="D1" t="s">
        <v>104</v>
      </c>
      <c r="E1" t="s">
        <v>105</v>
      </c>
      <c r="F1" t="s">
        <v>106</v>
      </c>
      <c r="G1" t="s">
        <v>107</v>
      </c>
      <c r="H1" s="2" t="s">
        <v>108</v>
      </c>
      <c r="I1" s="1" t="s">
        <v>109</v>
      </c>
    </row>
    <row r="2" spans="1:9" x14ac:dyDescent="0.25">
      <c r="A2">
        <v>1</v>
      </c>
      <c r="B2" s="1">
        <v>15</v>
      </c>
      <c r="C2" t="s">
        <v>0</v>
      </c>
      <c r="D2" t="s">
        <v>1</v>
      </c>
      <c r="E2">
        <v>2006</v>
      </c>
      <c r="F2">
        <f t="shared" ref="F2:F18" si="0">2022-E2</f>
        <v>16</v>
      </c>
      <c r="G2" t="s">
        <v>2</v>
      </c>
      <c r="H2" s="2">
        <v>3.3865740740740738E-2</v>
      </c>
      <c r="I2" s="1"/>
    </row>
    <row r="3" spans="1:9" x14ac:dyDescent="0.25">
      <c r="A3">
        <v>2</v>
      </c>
      <c r="B3" s="1">
        <v>12</v>
      </c>
      <c r="C3" t="s">
        <v>3</v>
      </c>
      <c r="D3" t="s">
        <v>4</v>
      </c>
      <c r="E3">
        <v>1989</v>
      </c>
      <c r="F3">
        <f t="shared" si="0"/>
        <v>33</v>
      </c>
      <c r="G3" t="s">
        <v>5</v>
      </c>
      <c r="H3" s="2">
        <v>3.4027777777777775E-2</v>
      </c>
      <c r="I3" s="1"/>
    </row>
    <row r="4" spans="1:9" x14ac:dyDescent="0.25">
      <c r="A4">
        <v>3</v>
      </c>
      <c r="B4" s="1">
        <v>30</v>
      </c>
      <c r="C4" t="s">
        <v>6</v>
      </c>
      <c r="D4" t="s">
        <v>7</v>
      </c>
      <c r="E4">
        <v>1985</v>
      </c>
      <c r="F4">
        <f t="shared" si="0"/>
        <v>37</v>
      </c>
      <c r="G4" t="s">
        <v>8</v>
      </c>
      <c r="H4" s="2">
        <v>3.833333333333333E-2</v>
      </c>
      <c r="I4" s="1"/>
    </row>
    <row r="5" spans="1:9" x14ac:dyDescent="0.25">
      <c r="A5">
        <v>4</v>
      </c>
      <c r="B5" s="1">
        <v>10</v>
      </c>
      <c r="C5" t="s">
        <v>12</v>
      </c>
      <c r="D5" t="s">
        <v>4</v>
      </c>
      <c r="E5">
        <v>1997</v>
      </c>
      <c r="F5">
        <f t="shared" si="0"/>
        <v>25</v>
      </c>
      <c r="G5" t="s">
        <v>13</v>
      </c>
      <c r="H5" s="2">
        <v>4.0243055555555553E-2</v>
      </c>
      <c r="I5" s="1"/>
    </row>
    <row r="6" spans="1:9" x14ac:dyDescent="0.25">
      <c r="A6">
        <v>5</v>
      </c>
      <c r="B6" s="1">
        <v>42</v>
      </c>
      <c r="C6" t="s">
        <v>20</v>
      </c>
      <c r="D6" t="s">
        <v>21</v>
      </c>
      <c r="E6">
        <v>1985</v>
      </c>
      <c r="F6">
        <f t="shared" si="0"/>
        <v>37</v>
      </c>
      <c r="G6" t="s">
        <v>22</v>
      </c>
      <c r="H6" s="2">
        <v>4.0949074074074068E-2</v>
      </c>
    </row>
    <row r="7" spans="1:9" x14ac:dyDescent="0.25">
      <c r="A7">
        <v>6</v>
      </c>
      <c r="B7" s="1">
        <v>41</v>
      </c>
      <c r="C7" t="s">
        <v>14</v>
      </c>
      <c r="D7" t="s">
        <v>15</v>
      </c>
      <c r="E7">
        <v>2008</v>
      </c>
      <c r="F7">
        <f t="shared" si="0"/>
        <v>14</v>
      </c>
      <c r="G7" t="s">
        <v>16</v>
      </c>
      <c r="H7" s="2">
        <v>4.2488425925925923E-2</v>
      </c>
      <c r="I7" s="1"/>
    </row>
    <row r="8" spans="1:9" x14ac:dyDescent="0.25">
      <c r="A8">
        <v>7</v>
      </c>
      <c r="B8" s="1">
        <v>45</v>
      </c>
      <c r="C8" t="s">
        <v>26</v>
      </c>
      <c r="D8" t="s">
        <v>18</v>
      </c>
      <c r="E8">
        <v>1987</v>
      </c>
      <c r="F8">
        <f t="shared" si="0"/>
        <v>35</v>
      </c>
      <c r="G8" t="s">
        <v>27</v>
      </c>
      <c r="H8" s="2">
        <v>4.3090277777777776E-2</v>
      </c>
      <c r="I8" s="1"/>
    </row>
    <row r="9" spans="1:9" x14ac:dyDescent="0.25">
      <c r="A9">
        <v>8</v>
      </c>
      <c r="B9" s="1">
        <v>23</v>
      </c>
      <c r="C9" t="s">
        <v>28</v>
      </c>
      <c r="D9" t="s">
        <v>29</v>
      </c>
      <c r="E9">
        <v>2004</v>
      </c>
      <c r="F9">
        <f t="shared" si="0"/>
        <v>18</v>
      </c>
      <c r="G9" t="s">
        <v>11</v>
      </c>
      <c r="H9" s="2">
        <v>4.310185185185185E-2</v>
      </c>
      <c r="I9" s="1"/>
    </row>
    <row r="10" spans="1:9" x14ac:dyDescent="0.25">
      <c r="A10">
        <v>9</v>
      </c>
      <c r="B10" s="1">
        <v>6</v>
      </c>
      <c r="C10" t="s">
        <v>30</v>
      </c>
      <c r="D10" t="s">
        <v>31</v>
      </c>
      <c r="E10">
        <v>2008</v>
      </c>
      <c r="F10">
        <f t="shared" si="0"/>
        <v>14</v>
      </c>
      <c r="G10" t="s">
        <v>2</v>
      </c>
      <c r="H10" s="2">
        <v>4.3113425925925923E-2</v>
      </c>
      <c r="I10" s="1"/>
    </row>
    <row r="11" spans="1:9" x14ac:dyDescent="0.25">
      <c r="A11">
        <v>10</v>
      </c>
      <c r="B11" s="1">
        <v>39</v>
      </c>
      <c r="C11" t="s">
        <v>37</v>
      </c>
      <c r="D11" t="s">
        <v>38</v>
      </c>
      <c r="E11">
        <v>1988</v>
      </c>
      <c r="F11">
        <f t="shared" si="0"/>
        <v>34</v>
      </c>
      <c r="G11" t="s">
        <v>22</v>
      </c>
      <c r="H11" s="2">
        <v>4.3576388888888887E-2</v>
      </c>
      <c r="I11" s="1"/>
    </row>
    <row r="12" spans="1:9" x14ac:dyDescent="0.25">
      <c r="A12">
        <v>11</v>
      </c>
      <c r="B12" s="1">
        <v>85</v>
      </c>
      <c r="C12" t="s">
        <v>41</v>
      </c>
      <c r="E12">
        <v>2005</v>
      </c>
      <c r="F12">
        <f t="shared" si="0"/>
        <v>17</v>
      </c>
      <c r="G12" t="s">
        <v>42</v>
      </c>
      <c r="H12" s="2">
        <v>4.3923611111111108E-2</v>
      </c>
    </row>
    <row r="13" spans="1:9" x14ac:dyDescent="0.25">
      <c r="A13">
        <v>12</v>
      </c>
      <c r="B13" s="1">
        <v>9</v>
      </c>
      <c r="C13" t="s">
        <v>59</v>
      </c>
      <c r="D13" t="s">
        <v>60</v>
      </c>
      <c r="E13">
        <v>1995</v>
      </c>
      <c r="F13">
        <f t="shared" si="0"/>
        <v>27</v>
      </c>
      <c r="G13" t="s">
        <v>61</v>
      </c>
      <c r="H13" s="2">
        <v>4.6180555555555551E-2</v>
      </c>
      <c r="I13" s="1"/>
    </row>
    <row r="14" spans="1:9" x14ac:dyDescent="0.25">
      <c r="A14">
        <v>13</v>
      </c>
      <c r="B14" s="1">
        <v>5</v>
      </c>
      <c r="C14" t="s">
        <v>68</v>
      </c>
      <c r="D14" t="s">
        <v>4</v>
      </c>
      <c r="E14">
        <v>2007</v>
      </c>
      <c r="F14">
        <f t="shared" si="0"/>
        <v>15</v>
      </c>
      <c r="G14" t="s">
        <v>2</v>
      </c>
      <c r="H14" s="2">
        <v>4.7175925925925927E-2</v>
      </c>
      <c r="I14" s="1"/>
    </row>
    <row r="15" spans="1:9" x14ac:dyDescent="0.25">
      <c r="A15">
        <v>14</v>
      </c>
      <c r="B15" s="1">
        <v>26</v>
      </c>
      <c r="C15" t="s">
        <v>32</v>
      </c>
      <c r="D15" t="s">
        <v>24</v>
      </c>
      <c r="E15">
        <v>2009</v>
      </c>
      <c r="F15">
        <f t="shared" si="0"/>
        <v>13</v>
      </c>
      <c r="G15" t="s">
        <v>74</v>
      </c>
      <c r="H15" s="2">
        <v>5.1585648148148144E-2</v>
      </c>
      <c r="I15" s="1"/>
    </row>
    <row r="16" spans="1:9" x14ac:dyDescent="0.25">
      <c r="A16">
        <v>15</v>
      </c>
      <c r="B16" s="1"/>
      <c r="C16" t="s">
        <v>83</v>
      </c>
      <c r="E16">
        <v>2003</v>
      </c>
      <c r="F16">
        <f t="shared" si="0"/>
        <v>19</v>
      </c>
      <c r="H16" s="2">
        <v>5.5972222222222222E-2</v>
      </c>
    </row>
    <row r="17" spans="1:9" x14ac:dyDescent="0.25">
      <c r="A17">
        <v>16</v>
      </c>
      <c r="B17" s="1">
        <v>13</v>
      </c>
      <c r="C17" t="s">
        <v>90</v>
      </c>
      <c r="D17" t="s">
        <v>63</v>
      </c>
      <c r="E17">
        <v>2005</v>
      </c>
      <c r="F17">
        <f t="shared" si="0"/>
        <v>17</v>
      </c>
      <c r="G17" t="s">
        <v>91</v>
      </c>
      <c r="H17" s="2">
        <v>5.814814814814815E-2</v>
      </c>
      <c r="I17" s="1"/>
    </row>
    <row r="18" spans="1:9" x14ac:dyDescent="0.25">
      <c r="B18" s="1">
        <v>3</v>
      </c>
      <c r="C18" t="s">
        <v>92</v>
      </c>
      <c r="D18" t="s">
        <v>21</v>
      </c>
      <c r="E18">
        <v>1988</v>
      </c>
      <c r="F18">
        <f t="shared" si="0"/>
        <v>34</v>
      </c>
      <c r="G18" t="s">
        <v>93</v>
      </c>
      <c r="H18" s="2" t="s">
        <v>94</v>
      </c>
      <c r="I18" s="1"/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27" sqref="E27"/>
    </sheetView>
  </sheetViews>
  <sheetFormatPr defaultRowHeight="15" x14ac:dyDescent="0.25"/>
  <sheetData>
    <row r="1" spans="1:9" x14ac:dyDescent="0.25">
      <c r="A1" t="s">
        <v>110</v>
      </c>
      <c r="B1" s="1" t="s">
        <v>102</v>
      </c>
      <c r="C1" t="s">
        <v>103</v>
      </c>
      <c r="D1" t="s">
        <v>104</v>
      </c>
      <c r="E1" t="s">
        <v>105</v>
      </c>
      <c r="F1" t="s">
        <v>106</v>
      </c>
      <c r="G1" t="s">
        <v>107</v>
      </c>
      <c r="H1" s="2" t="s">
        <v>108</v>
      </c>
      <c r="I1" s="1" t="s">
        <v>109</v>
      </c>
    </row>
    <row r="2" spans="1:9" x14ac:dyDescent="0.25">
      <c r="A2">
        <v>1</v>
      </c>
      <c r="B2" s="1">
        <v>33</v>
      </c>
      <c r="C2" t="s">
        <v>9</v>
      </c>
      <c r="D2" t="s">
        <v>10</v>
      </c>
      <c r="E2">
        <v>1973</v>
      </c>
      <c r="F2">
        <f t="shared" ref="F2:F17" si="0">2022-E2</f>
        <v>49</v>
      </c>
      <c r="G2" t="s">
        <v>11</v>
      </c>
      <c r="H2" s="2">
        <v>3.8414351851851845E-2</v>
      </c>
    </row>
    <row r="3" spans="1:9" x14ac:dyDescent="0.25">
      <c r="A3">
        <v>2</v>
      </c>
      <c r="B3" s="1">
        <v>40</v>
      </c>
      <c r="C3" t="s">
        <v>14</v>
      </c>
      <c r="D3" t="s">
        <v>15</v>
      </c>
      <c r="E3">
        <v>1973</v>
      </c>
      <c r="F3">
        <f t="shared" si="0"/>
        <v>49</v>
      </c>
      <c r="G3" t="s">
        <v>16</v>
      </c>
      <c r="H3" s="2">
        <v>4.0601851851851847E-2</v>
      </c>
    </row>
    <row r="4" spans="1:9" x14ac:dyDescent="0.25">
      <c r="A4">
        <v>3</v>
      </c>
      <c r="B4" s="1">
        <v>8</v>
      </c>
      <c r="C4" t="s">
        <v>17</v>
      </c>
      <c r="D4" t="s">
        <v>18</v>
      </c>
      <c r="E4">
        <v>1976</v>
      </c>
      <c r="F4">
        <f t="shared" si="0"/>
        <v>46</v>
      </c>
      <c r="G4" t="s">
        <v>19</v>
      </c>
      <c r="H4" s="2">
        <v>4.0914351851851848E-2</v>
      </c>
    </row>
    <row r="5" spans="1:9" x14ac:dyDescent="0.25">
      <c r="A5">
        <v>4</v>
      </c>
      <c r="B5" s="1">
        <v>25</v>
      </c>
      <c r="C5" t="s">
        <v>32</v>
      </c>
      <c r="D5" t="s">
        <v>33</v>
      </c>
      <c r="E5">
        <v>1974</v>
      </c>
      <c r="F5">
        <f t="shared" si="0"/>
        <v>48</v>
      </c>
      <c r="G5" t="s">
        <v>34</v>
      </c>
      <c r="H5" s="2">
        <v>4.3333333333333335E-2</v>
      </c>
    </row>
    <row r="6" spans="1:9" x14ac:dyDescent="0.25">
      <c r="A6">
        <v>5</v>
      </c>
      <c r="B6" s="1">
        <v>37</v>
      </c>
      <c r="C6" t="s">
        <v>35</v>
      </c>
      <c r="D6" t="s">
        <v>7</v>
      </c>
      <c r="E6">
        <v>1973</v>
      </c>
      <c r="F6">
        <f t="shared" si="0"/>
        <v>49</v>
      </c>
      <c r="G6" t="s">
        <v>36</v>
      </c>
      <c r="H6" s="2">
        <v>4.3564814814814813E-2</v>
      </c>
    </row>
    <row r="7" spans="1:9" x14ac:dyDescent="0.25">
      <c r="A7">
        <v>6</v>
      </c>
      <c r="B7" s="1">
        <v>34</v>
      </c>
      <c r="C7" t="s">
        <v>47</v>
      </c>
      <c r="D7" t="s">
        <v>48</v>
      </c>
      <c r="E7">
        <v>1973</v>
      </c>
      <c r="F7">
        <f t="shared" si="0"/>
        <v>49</v>
      </c>
      <c r="G7" t="s">
        <v>19</v>
      </c>
      <c r="H7" s="2">
        <v>4.4745370370370366E-2</v>
      </c>
    </row>
    <row r="8" spans="1:9" x14ac:dyDescent="0.25">
      <c r="A8">
        <v>7</v>
      </c>
      <c r="B8" s="1">
        <v>38</v>
      </c>
      <c r="C8" t="s">
        <v>54</v>
      </c>
      <c r="D8" t="s">
        <v>15</v>
      </c>
      <c r="E8">
        <v>1979</v>
      </c>
      <c r="F8">
        <f t="shared" si="0"/>
        <v>43</v>
      </c>
      <c r="G8" t="s">
        <v>22</v>
      </c>
      <c r="H8" s="2">
        <v>4.5729166666666668E-2</v>
      </c>
    </row>
    <row r="9" spans="1:9" x14ac:dyDescent="0.25">
      <c r="A9">
        <v>8</v>
      </c>
      <c r="B9" s="1">
        <v>24</v>
      </c>
      <c r="C9" t="s">
        <v>55</v>
      </c>
      <c r="D9" t="s">
        <v>56</v>
      </c>
      <c r="E9">
        <v>1979</v>
      </c>
      <c r="F9">
        <f t="shared" si="0"/>
        <v>43</v>
      </c>
      <c r="G9" t="s">
        <v>57</v>
      </c>
      <c r="H9" s="2">
        <v>4.5775462962962962E-2</v>
      </c>
    </row>
    <row r="10" spans="1:9" x14ac:dyDescent="0.25">
      <c r="A10">
        <v>9</v>
      </c>
      <c r="B10" s="1">
        <v>17</v>
      </c>
      <c r="C10" t="s">
        <v>58</v>
      </c>
      <c r="D10" t="s">
        <v>4</v>
      </c>
      <c r="E10">
        <v>1977</v>
      </c>
      <c r="F10">
        <f t="shared" si="0"/>
        <v>45</v>
      </c>
      <c r="G10" t="s">
        <v>53</v>
      </c>
      <c r="H10" s="2">
        <v>4.6168981481481478E-2</v>
      </c>
    </row>
    <row r="11" spans="1:9" x14ac:dyDescent="0.25">
      <c r="A11">
        <v>10</v>
      </c>
      <c r="B11" s="1">
        <v>36</v>
      </c>
      <c r="C11" t="s">
        <v>65</v>
      </c>
      <c r="D11" t="s">
        <v>66</v>
      </c>
      <c r="E11">
        <v>1981</v>
      </c>
      <c r="F11">
        <f t="shared" si="0"/>
        <v>41</v>
      </c>
      <c r="G11" t="s">
        <v>67</v>
      </c>
      <c r="H11" s="2">
        <v>4.6944444444444448E-2</v>
      </c>
    </row>
    <row r="12" spans="1:9" x14ac:dyDescent="0.25">
      <c r="A12">
        <v>11</v>
      </c>
      <c r="B12" s="1">
        <v>27</v>
      </c>
      <c r="C12" t="s">
        <v>69</v>
      </c>
      <c r="D12" t="s">
        <v>52</v>
      </c>
      <c r="E12">
        <v>1976</v>
      </c>
      <c r="F12">
        <f t="shared" si="0"/>
        <v>46</v>
      </c>
      <c r="G12" t="s">
        <v>11</v>
      </c>
      <c r="H12" s="2">
        <v>4.7222222222222221E-2</v>
      </c>
    </row>
    <row r="13" spans="1:9" x14ac:dyDescent="0.25">
      <c r="A13">
        <v>12</v>
      </c>
      <c r="B13" s="1">
        <v>20</v>
      </c>
      <c r="C13" t="s">
        <v>70</v>
      </c>
      <c r="D13" t="s">
        <v>71</v>
      </c>
      <c r="E13">
        <v>1974</v>
      </c>
      <c r="F13">
        <f t="shared" si="0"/>
        <v>48</v>
      </c>
      <c r="G13" t="s">
        <v>19</v>
      </c>
      <c r="H13" s="2">
        <v>4.8449074074074068E-2</v>
      </c>
    </row>
    <row r="14" spans="1:9" x14ac:dyDescent="0.25">
      <c r="A14">
        <v>13</v>
      </c>
      <c r="B14" s="1">
        <v>32</v>
      </c>
      <c r="C14" t="s">
        <v>72</v>
      </c>
      <c r="D14" t="s">
        <v>73</v>
      </c>
      <c r="E14">
        <v>1981</v>
      </c>
      <c r="F14">
        <f t="shared" si="0"/>
        <v>41</v>
      </c>
      <c r="G14" t="s">
        <v>19</v>
      </c>
      <c r="H14" s="2">
        <v>4.9675925925925922E-2</v>
      </c>
    </row>
    <row r="15" spans="1:9" x14ac:dyDescent="0.25">
      <c r="A15">
        <v>14</v>
      </c>
      <c r="B15" s="1">
        <v>22</v>
      </c>
      <c r="C15" t="s">
        <v>28</v>
      </c>
      <c r="D15" t="s">
        <v>24</v>
      </c>
      <c r="E15">
        <v>1978</v>
      </c>
      <c r="F15">
        <f t="shared" si="0"/>
        <v>44</v>
      </c>
      <c r="G15" t="s">
        <v>11</v>
      </c>
      <c r="H15" s="2">
        <v>5.0856481481481482E-2</v>
      </c>
    </row>
    <row r="16" spans="1:9" x14ac:dyDescent="0.25">
      <c r="B16" s="1">
        <v>46</v>
      </c>
      <c r="C16" t="s">
        <v>100</v>
      </c>
      <c r="D16" t="s">
        <v>1</v>
      </c>
      <c r="E16">
        <v>1981</v>
      </c>
      <c r="F16">
        <f t="shared" si="0"/>
        <v>41</v>
      </c>
      <c r="G16" t="s">
        <v>101</v>
      </c>
      <c r="H16" s="2" t="s">
        <v>94</v>
      </c>
    </row>
    <row r="17" spans="2:8" x14ac:dyDescent="0.25">
      <c r="B17" s="1">
        <v>14</v>
      </c>
      <c r="C17" t="s">
        <v>95</v>
      </c>
      <c r="D17" t="s">
        <v>96</v>
      </c>
      <c r="E17">
        <v>1973</v>
      </c>
      <c r="F17">
        <f t="shared" si="0"/>
        <v>49</v>
      </c>
      <c r="G17" t="s">
        <v>19</v>
      </c>
      <c r="H17" s="2" t="s">
        <v>94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39" sqref="F39"/>
    </sheetView>
  </sheetViews>
  <sheetFormatPr defaultRowHeight="15" x14ac:dyDescent="0.25"/>
  <sheetData>
    <row r="1" spans="1:8" x14ac:dyDescent="0.25">
      <c r="A1" t="s">
        <v>110</v>
      </c>
      <c r="B1" s="1" t="s">
        <v>102</v>
      </c>
      <c r="C1" t="s">
        <v>103</v>
      </c>
      <c r="D1" t="s">
        <v>104</v>
      </c>
      <c r="E1" t="s">
        <v>105</v>
      </c>
      <c r="F1" t="s">
        <v>106</v>
      </c>
      <c r="G1" t="s">
        <v>107</v>
      </c>
      <c r="H1" s="2" t="s">
        <v>108</v>
      </c>
    </row>
    <row r="2" spans="1:8" x14ac:dyDescent="0.25">
      <c r="A2">
        <v>1</v>
      </c>
      <c r="B2" s="1">
        <v>43</v>
      </c>
      <c r="C2" t="s">
        <v>23</v>
      </c>
      <c r="D2" t="s">
        <v>24</v>
      </c>
      <c r="E2">
        <v>1968</v>
      </c>
      <c r="F2">
        <f t="shared" ref="F2:F10" si="0">2022-E2</f>
        <v>54</v>
      </c>
      <c r="G2" t="s">
        <v>25</v>
      </c>
      <c r="H2" s="2">
        <v>4.1527777777777775E-2</v>
      </c>
    </row>
    <row r="3" spans="1:8" x14ac:dyDescent="0.25">
      <c r="A3">
        <v>2</v>
      </c>
      <c r="B3" s="1">
        <v>44</v>
      </c>
      <c r="C3" t="s">
        <v>39</v>
      </c>
      <c r="D3" t="s">
        <v>4</v>
      </c>
      <c r="E3">
        <v>1968</v>
      </c>
      <c r="F3">
        <f t="shared" si="0"/>
        <v>54</v>
      </c>
      <c r="G3" t="s">
        <v>40</v>
      </c>
      <c r="H3" s="2">
        <v>4.3796296296296292E-2</v>
      </c>
    </row>
    <row r="4" spans="1:8" x14ac:dyDescent="0.25">
      <c r="A4">
        <v>3</v>
      </c>
      <c r="B4" s="1">
        <v>16</v>
      </c>
      <c r="C4" t="s">
        <v>51</v>
      </c>
      <c r="D4" t="s">
        <v>52</v>
      </c>
      <c r="E4">
        <v>1972</v>
      </c>
      <c r="F4">
        <f t="shared" si="0"/>
        <v>50</v>
      </c>
      <c r="G4" t="s">
        <v>53</v>
      </c>
      <c r="H4" s="2">
        <v>4.4965277777777771E-2</v>
      </c>
    </row>
    <row r="5" spans="1:8" x14ac:dyDescent="0.25">
      <c r="A5">
        <v>4</v>
      </c>
      <c r="B5" s="1">
        <v>47</v>
      </c>
      <c r="C5" t="s">
        <v>62</v>
      </c>
      <c r="D5" t="s">
        <v>63</v>
      </c>
      <c r="E5">
        <v>1969</v>
      </c>
      <c r="F5">
        <f t="shared" si="0"/>
        <v>53</v>
      </c>
      <c r="G5" t="s">
        <v>64</v>
      </c>
      <c r="H5" s="2">
        <v>4.6805555555555559E-2</v>
      </c>
    </row>
    <row r="6" spans="1:8" x14ac:dyDescent="0.25">
      <c r="A6">
        <v>5</v>
      </c>
      <c r="B6" s="1">
        <v>18</v>
      </c>
      <c r="C6" t="s">
        <v>9</v>
      </c>
      <c r="D6" t="s">
        <v>18</v>
      </c>
      <c r="E6">
        <v>1970</v>
      </c>
      <c r="F6">
        <f t="shared" si="0"/>
        <v>52</v>
      </c>
      <c r="G6" t="s">
        <v>11</v>
      </c>
      <c r="H6" s="2">
        <v>5.0706018518518518E-2</v>
      </c>
    </row>
    <row r="7" spans="1:8" x14ac:dyDescent="0.25">
      <c r="A7">
        <v>6</v>
      </c>
      <c r="B7" s="1">
        <v>4</v>
      </c>
      <c r="C7" t="s">
        <v>75</v>
      </c>
      <c r="D7" t="s">
        <v>33</v>
      </c>
      <c r="E7">
        <v>1960</v>
      </c>
      <c r="F7">
        <f t="shared" si="0"/>
        <v>62</v>
      </c>
      <c r="G7" t="s">
        <v>76</v>
      </c>
      <c r="H7" s="2">
        <v>5.2002314814814814E-2</v>
      </c>
    </row>
    <row r="8" spans="1:8" x14ac:dyDescent="0.25">
      <c r="A8">
        <v>7</v>
      </c>
      <c r="B8" s="1">
        <v>35</v>
      </c>
      <c r="C8" t="s">
        <v>77</v>
      </c>
      <c r="D8" t="s">
        <v>78</v>
      </c>
      <c r="E8">
        <v>1968</v>
      </c>
      <c r="F8">
        <f t="shared" si="0"/>
        <v>54</v>
      </c>
      <c r="G8" t="s">
        <v>79</v>
      </c>
      <c r="H8" s="2">
        <v>5.243055555555555E-2</v>
      </c>
    </row>
    <row r="9" spans="1:8" x14ac:dyDescent="0.25">
      <c r="A9">
        <v>8</v>
      </c>
      <c r="B9" s="1">
        <v>21</v>
      </c>
      <c r="C9" t="s">
        <v>80</v>
      </c>
      <c r="D9" t="s">
        <v>81</v>
      </c>
      <c r="E9">
        <v>1960</v>
      </c>
      <c r="F9">
        <f t="shared" si="0"/>
        <v>62</v>
      </c>
      <c r="G9" t="s">
        <v>82</v>
      </c>
      <c r="H9" s="2">
        <v>5.3773148148148146E-2</v>
      </c>
    </row>
    <row r="10" spans="1:8" x14ac:dyDescent="0.25">
      <c r="A10">
        <v>9</v>
      </c>
      <c r="B10" s="1">
        <v>28</v>
      </c>
      <c r="C10" t="s">
        <v>84</v>
      </c>
      <c r="D10" t="s">
        <v>85</v>
      </c>
      <c r="E10">
        <v>1950</v>
      </c>
      <c r="F10">
        <f t="shared" si="0"/>
        <v>72</v>
      </c>
      <c r="G10" t="s">
        <v>86</v>
      </c>
      <c r="H10" s="2">
        <v>5.606481481481481E-2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absolutní výsledky</vt:lpstr>
      <vt:lpstr>ženy</vt:lpstr>
      <vt:lpstr>do 39</vt:lpstr>
      <vt:lpstr>40-49</vt:lpstr>
      <vt:lpstr>nad 50</vt:lpstr>
    </vt:vector>
  </TitlesOfParts>
  <Company>TRCZ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Ptacek</dc:creator>
  <cp:lastModifiedBy>Michal Ptacek</cp:lastModifiedBy>
  <dcterms:created xsi:type="dcterms:W3CDTF">2022-09-19T11:07:08Z</dcterms:created>
  <dcterms:modified xsi:type="dcterms:W3CDTF">2022-09-19T11:12:21Z</dcterms:modified>
</cp:coreProperties>
</file>