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281" windowWidth="15195" windowHeight="921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<sst xmlns="http://schemas.openxmlformats.org/spreadsheetml/2006/main" count="331" uniqueCount="262">
  <si>
    <t>Lukáš</t>
  </si>
  <si>
    <t>Molek</t>
  </si>
  <si>
    <t>TJ Křesín</t>
  </si>
  <si>
    <t>Martin</t>
  </si>
  <si>
    <t>Richter</t>
  </si>
  <si>
    <t>SPONA Teplice</t>
  </si>
  <si>
    <t>Martina</t>
  </si>
  <si>
    <t>Richterová</t>
  </si>
  <si>
    <t>Květoslav</t>
  </si>
  <si>
    <t>Kutzler</t>
  </si>
  <si>
    <t>Hájková</t>
  </si>
  <si>
    <t>Terezín</t>
  </si>
  <si>
    <t>Vladimír</t>
  </si>
  <si>
    <t>Dlouháni Roudnice</t>
  </si>
  <si>
    <t>Zuzana</t>
  </si>
  <si>
    <t>Ervín</t>
  </si>
  <si>
    <t>Wittenberg</t>
  </si>
  <si>
    <t>Ústí nad Labem</t>
  </si>
  <si>
    <t>David</t>
  </si>
  <si>
    <t>Teplice</t>
  </si>
  <si>
    <t>Luděk</t>
  </si>
  <si>
    <t>Marek</t>
  </si>
  <si>
    <t>Bušek</t>
  </si>
  <si>
    <t>BTT Libochovice</t>
  </si>
  <si>
    <t>Josef</t>
  </si>
  <si>
    <t>Petr</t>
  </si>
  <si>
    <t>Karel</t>
  </si>
  <si>
    <t>Ludvík</t>
  </si>
  <si>
    <t>Jíra</t>
  </si>
  <si>
    <t>Radejčín</t>
  </si>
  <si>
    <t>Michal</t>
  </si>
  <si>
    <t>Kadlec</t>
  </si>
  <si>
    <t>Most</t>
  </si>
  <si>
    <t>Jiří</t>
  </si>
  <si>
    <t>Woš</t>
  </si>
  <si>
    <t>Lubomír</t>
  </si>
  <si>
    <t>Čapek</t>
  </si>
  <si>
    <t>Zdeněk</t>
  </si>
  <si>
    <t>Ondřej</t>
  </si>
  <si>
    <t>Maršík</t>
  </si>
  <si>
    <t>Rock co rok o. s.</t>
  </si>
  <si>
    <t>Oldřich</t>
  </si>
  <si>
    <t>Hašlar</t>
  </si>
  <si>
    <t>Lovosice</t>
  </si>
  <si>
    <t>Michaela</t>
  </si>
  <si>
    <t>Postránecká</t>
  </si>
  <si>
    <t>Litoměřice</t>
  </si>
  <si>
    <t>Malý</t>
  </si>
  <si>
    <t>AC Česká Lípa</t>
  </si>
  <si>
    <t>Jan</t>
  </si>
  <si>
    <t>Řebíček</t>
  </si>
  <si>
    <t>Brozany</t>
  </si>
  <si>
    <t>Zeman</t>
  </si>
  <si>
    <t>Valtr</t>
  </si>
  <si>
    <t>Roudnice nad Labem</t>
  </si>
  <si>
    <t>CK Slavoj Terezín</t>
  </si>
  <si>
    <t>Milan</t>
  </si>
  <si>
    <t>Prokeš</t>
  </si>
  <si>
    <t>Dušan</t>
  </si>
  <si>
    <t>Procházka</t>
  </si>
  <si>
    <t>ASK Děčín</t>
  </si>
  <si>
    <t>Alexandr</t>
  </si>
  <si>
    <t>Jana</t>
  </si>
  <si>
    <t>Rusinová</t>
  </si>
  <si>
    <t>Jaroslav</t>
  </si>
  <si>
    <t>CK Lovosice</t>
  </si>
  <si>
    <t>Laube</t>
  </si>
  <si>
    <r>
      <t>MMB T</t>
    </r>
    <r>
      <rPr>
        <sz val="10"/>
        <rFont val="Arial"/>
        <family val="2"/>
      </rPr>
      <t>ř</t>
    </r>
    <r>
      <rPr>
        <sz val="10"/>
        <rFont val="Arial"/>
        <family val="0"/>
      </rPr>
      <t>ebenice</t>
    </r>
  </si>
  <si>
    <t>MMB Třebenice</t>
  </si>
  <si>
    <t xml:space="preserve">Berková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</si>
  <si>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</si>
  <si>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</si>
  <si>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</si>
  <si>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</si>
  <si>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</si>
  <si>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</si>
  <si>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</si>
  <si>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</si>
  <si>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</si>
  <si>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</si>
  <si>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</si>
  <si>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</si>
  <si>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</si>
  <si>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</si>
  <si>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</si>
  <si>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</si>
  <si>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</si>
  <si>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</si>
  <si>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</si>
  <si>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</si>
  <si>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</si>
  <si>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</si>
  <si>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</si>
  <si>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</si>
  <si>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</si>
  <si>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</si>
  <si>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</si>
  <si>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</si>
  <si>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</si>
  <si>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</si>
  <si>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</si>
  <si>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</si>
  <si>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</si>
  <si>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</si>
  <si>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</si>
  <si>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</si>
  <si>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</si>
  <si>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</si>
  <si>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</si>
  <si>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</si>
  <si>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</si>
  <si>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</si>
  <si>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</si>
  <si>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</si>
  <si>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</si>
  <si>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</si>
  <si>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</si>
  <si>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</si>
  <si>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</si>
  <si>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</si>
  <si>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</si>
  <si>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</si>
  <si>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</si>
  <si>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</si>
  <si>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</si>
  <si>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</si>
  <si>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</si>
  <si>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</si>
  <si>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</si>
  <si>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</si>
  <si>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</si>
  <si>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</si>
  <si>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</si>
  <si>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</si>
  <si>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</si>
  <si>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</si>
  <si>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</si>
  <si>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</si>
  <si>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</si>
  <si>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</si>
  <si>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</si>
  <si>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</si>
  <si>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Výsledková listina:</t>
  </si>
  <si>
    <t>ročník</t>
  </si>
  <si>
    <t>výsl. čas</t>
  </si>
  <si>
    <t>příjmení</t>
  </si>
  <si>
    <t>jméno</t>
  </si>
  <si>
    <t>klub / město</t>
  </si>
  <si>
    <t>Čarný</t>
  </si>
  <si>
    <t>Čech</t>
  </si>
  <si>
    <t>73.</t>
  </si>
  <si>
    <t>ztráta</t>
  </si>
  <si>
    <t>st. čís.</t>
  </si>
  <si>
    <t>poř.</t>
  </si>
  <si>
    <t>Radek</t>
  </si>
  <si>
    <t>Šalomon</t>
  </si>
  <si>
    <t>JKWM Team</t>
  </si>
  <si>
    <t>Antonín</t>
  </si>
  <si>
    <t>Pavlis</t>
  </si>
  <si>
    <t>Musil</t>
  </si>
  <si>
    <t>Čuchal</t>
  </si>
  <si>
    <t>Menhart</t>
  </si>
  <si>
    <t>Kárász</t>
  </si>
  <si>
    <t>Bajkovna.cz</t>
  </si>
  <si>
    <t>Cyklo City Lovosice</t>
  </si>
  <si>
    <t>Korec</t>
  </si>
  <si>
    <t>Bivoj Litoměřice</t>
  </si>
  <si>
    <t>Alena</t>
  </si>
  <si>
    <t>Glumbík</t>
  </si>
  <si>
    <t>SBK Teplice</t>
  </si>
  <si>
    <t>Dale</t>
  </si>
  <si>
    <t>Kamýk</t>
  </si>
  <si>
    <t>Kozelka</t>
  </si>
  <si>
    <t>Ostrava</t>
  </si>
  <si>
    <t>Kralupy nad Vltavou</t>
  </si>
  <si>
    <t>Luboš</t>
  </si>
  <si>
    <t>Verner</t>
  </si>
  <si>
    <t>Žandov</t>
  </si>
  <si>
    <t>Matyáš</t>
  </si>
  <si>
    <t>Kubín</t>
  </si>
  <si>
    <t>JKWM</t>
  </si>
  <si>
    <t>Karhan</t>
  </si>
  <si>
    <t>Janda</t>
  </si>
  <si>
    <t>Komikoni</t>
  </si>
  <si>
    <t>Dunaja</t>
  </si>
  <si>
    <t>Dubany</t>
  </si>
  <si>
    <t>G-PEND Lovosice</t>
  </si>
  <si>
    <t>Jakš</t>
  </si>
  <si>
    <t>Leník</t>
  </si>
  <si>
    <t>Růžička</t>
  </si>
  <si>
    <t>ELVEN TEST TEAM</t>
  </si>
  <si>
    <t>Bike sport Ústí nad Labem</t>
  </si>
  <si>
    <t>Míka</t>
  </si>
  <si>
    <t>TT Kaplíř Sulejovice</t>
  </si>
  <si>
    <t xml:space="preserve">Novotný </t>
  </si>
  <si>
    <t>Štěrba</t>
  </si>
  <si>
    <t>Roman</t>
  </si>
  <si>
    <t xml:space="preserve">Réz </t>
  </si>
  <si>
    <t>TJ/DNT Kadaň</t>
  </si>
  <si>
    <t>Pláček</t>
  </si>
  <si>
    <t>Vojtěch</t>
  </si>
  <si>
    <t>Kail</t>
  </si>
  <si>
    <t xml:space="preserve">Dlouhý </t>
  </si>
  <si>
    <t>Lux</t>
  </si>
  <si>
    <t>Šindrbal</t>
  </si>
  <si>
    <t xml:space="preserve">Král </t>
  </si>
  <si>
    <t xml:space="preserve">Pospíšil </t>
  </si>
  <si>
    <t>René</t>
  </si>
  <si>
    <t xml:space="preserve">Šašek </t>
  </si>
  <si>
    <t>Otakar</t>
  </si>
  <si>
    <t>Maťa</t>
  </si>
  <si>
    <t>Vít</t>
  </si>
  <si>
    <t>MP Dubí</t>
  </si>
  <si>
    <t>Vopat</t>
  </si>
  <si>
    <t>Procorde Chomutov</t>
  </si>
  <si>
    <t>Hercík</t>
  </si>
  <si>
    <t>Jakub</t>
  </si>
  <si>
    <t>USK Ústí nad Labem</t>
  </si>
  <si>
    <t>Benčurik</t>
  </si>
  <si>
    <t>Vlado</t>
  </si>
  <si>
    <t>Duchcov</t>
  </si>
  <si>
    <t>Holý</t>
  </si>
  <si>
    <t>Miloš</t>
  </si>
  <si>
    <t>Heider</t>
  </si>
  <si>
    <t>Radovesice</t>
  </si>
  <si>
    <t>Gertner</t>
  </si>
  <si>
    <t>Králová</t>
  </si>
  <si>
    <t>Barbora</t>
  </si>
  <si>
    <t>Špirková</t>
  </si>
  <si>
    <t>Lenka</t>
  </si>
  <si>
    <t>Bystřany</t>
  </si>
  <si>
    <t>Pecharová</t>
  </si>
  <si>
    <t>Gabriela</t>
  </si>
  <si>
    <t>Bike point Roudnice</t>
  </si>
  <si>
    <t xml:space="preserve">Pock </t>
  </si>
  <si>
    <t>Fischerová</t>
  </si>
  <si>
    <t>Povrly</t>
  </si>
  <si>
    <t>Fiklíková</t>
  </si>
  <si>
    <t>Petra</t>
  </si>
  <si>
    <t>Koš</t>
  </si>
  <si>
    <t>Soběnice</t>
  </si>
  <si>
    <t>Süberová</t>
  </si>
  <si>
    <t>Lucie</t>
  </si>
  <si>
    <t>TT Glasmann Teplice</t>
  </si>
  <si>
    <t>74.</t>
  </si>
  <si>
    <t>75.</t>
  </si>
  <si>
    <t>76.</t>
  </si>
  <si>
    <t>77.</t>
  </si>
  <si>
    <t>78.</t>
  </si>
  <si>
    <t>79.</t>
  </si>
  <si>
    <t>80.</t>
  </si>
  <si>
    <t>Plzáková</t>
  </si>
  <si>
    <t>SKP Ústí</t>
  </si>
  <si>
    <t>Blšťáková</t>
  </si>
  <si>
    <t>Tunkl</t>
  </si>
  <si>
    <t>Kateřina</t>
  </si>
  <si>
    <t>Plecháček</t>
  </si>
  <si>
    <t>Maraton Stav</t>
  </si>
  <si>
    <t>Běh na Boreč 2013</t>
  </si>
  <si>
    <t>Ženíšek</t>
  </si>
  <si>
    <t>Běh na Boreč 2012, 9. ročník, sobota 23.03.2012, cca 7km, kombinovaný povrch, slunečno, 1st., 80 účastníků</t>
  </si>
  <si>
    <t>Malé Žernoseky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</si>
</sst>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8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vertical="center" wrapText="1"/>
    </xf>
    <xf numFmtId="1" fontId="3" fillId="10" borderId="11" xfId="0" applyNumberFormat="1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 wrapText="1"/>
    </xf>
    <xf numFmtId="1" fontId="0" fillId="8" borderId="11" xfId="0" applyNumberForma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vertical="center" wrapText="1"/>
    </xf>
    <xf numFmtId="1" fontId="0" fillId="8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 wrapText="1"/>
    </xf>
    <xf numFmtId="1" fontId="0" fillId="33" borderId="11" xfId="0" applyNumberForma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1" fontId="2" fillId="8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1" fontId="0" fillId="34" borderId="11" xfId="0" applyNumberFormat="1" applyFill="1" applyBorder="1" applyAlignment="1">
      <alignment horizontal="center" vertical="center"/>
    </xf>
    <xf numFmtId="21" fontId="2" fillId="34" borderId="11" xfId="0" applyNumberFormat="1" applyFon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21" fontId="3" fillId="1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21" fontId="2" fillId="0" borderId="11" xfId="0" applyNumberFormat="1" applyFont="1" applyBorder="1" applyAlignment="1">
      <alignment horizontal="center" vertical="center"/>
    </xf>
    <xf numFmtId="21" fontId="2" fillId="33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1" fontId="2" fillId="10" borderId="12" xfId="0" applyNumberFormat="1" applyFont="1" applyFill="1" applyBorder="1" applyAlignment="1">
      <alignment horizontal="center" vertical="center"/>
    </xf>
    <xf numFmtId="21" fontId="0" fillId="8" borderId="12" xfId="0" applyNumberFormat="1" applyFill="1" applyBorder="1" applyAlignment="1">
      <alignment horizontal="center" vertical="center"/>
    </xf>
    <xf numFmtId="21" fontId="0" fillId="0" borderId="12" xfId="0" applyNumberFormat="1" applyBorder="1" applyAlignment="1">
      <alignment horizontal="center" vertical="center"/>
    </xf>
    <xf numFmtId="21" fontId="0" fillId="33" borderId="12" xfId="0" applyNumberFormat="1" applyFill="1" applyBorder="1" applyAlignment="1">
      <alignment horizontal="center" vertical="center"/>
    </xf>
    <xf numFmtId="0" fontId="0" fillId="8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/>
    </xf>
    <xf numFmtId="1" fontId="0" fillId="34" borderId="11" xfId="0" applyNumberFormat="1" applyFill="1" applyBorder="1" applyAlignment="1">
      <alignment horizontal="center" vertical="center" wrapText="1"/>
    </xf>
    <xf numFmtId="21" fontId="0" fillId="34" borderId="12" xfId="0" applyNumberForma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3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left" vertical="center" wrapText="1"/>
    </xf>
    <xf numFmtId="0" fontId="3" fillId="10" borderId="14" xfId="0" applyFont="1" applyFill="1" applyBorder="1" applyAlignment="1">
      <alignment vertical="center" wrapText="1"/>
    </xf>
    <xf numFmtId="1" fontId="3" fillId="10" borderId="14" xfId="0" applyNumberFormat="1" applyFont="1" applyFill="1" applyBorder="1" applyAlignment="1">
      <alignment horizontal="center" vertical="center" wrapText="1"/>
    </xf>
    <xf numFmtId="21" fontId="3" fillId="10" borderId="14" xfId="0" applyNumberFormat="1" applyFont="1" applyFill="1" applyBorder="1" applyAlignment="1">
      <alignment horizontal="center" vertical="center"/>
    </xf>
    <xf numFmtId="21" fontId="2" fillId="10" borderId="15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vertical="center" wrapText="1"/>
    </xf>
    <xf numFmtId="21" fontId="2" fillId="33" borderId="16" xfId="0" applyNumberFormat="1" applyFont="1" applyFill="1" applyBorder="1" applyAlignment="1">
      <alignment horizontal="center" vertical="center"/>
    </xf>
    <xf numFmtId="21" fontId="0" fillId="33" borderId="17" xfId="0" applyNumberForma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vertical="center"/>
    </xf>
    <xf numFmtId="0" fontId="0" fillId="33" borderId="18" xfId="0" applyFill="1" applyBorder="1" applyAlignment="1">
      <alignment horizontal="center"/>
    </xf>
    <xf numFmtId="1" fontId="0" fillId="33" borderId="16" xfId="0" applyNumberForma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left" vertical="center" wrapText="1"/>
    </xf>
    <xf numFmtId="0" fontId="3" fillId="10" borderId="20" xfId="0" applyFont="1" applyFill="1" applyBorder="1" applyAlignment="1">
      <alignment vertical="center" wrapText="1"/>
    </xf>
    <xf numFmtId="1" fontId="3" fillId="10" borderId="20" xfId="0" applyNumberFormat="1" applyFont="1" applyFill="1" applyBorder="1" applyAlignment="1">
      <alignment horizontal="center" vertical="center" wrapText="1"/>
    </xf>
    <xf numFmtId="21" fontId="3" fillId="10" borderId="20" xfId="0" applyNumberFormat="1" applyFont="1" applyFill="1" applyBorder="1" applyAlignment="1">
      <alignment horizontal="center" vertical="center"/>
    </xf>
    <xf numFmtId="21" fontId="2" fillId="10" borderId="21" xfId="0" applyNumberFormat="1" applyFont="1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left" vertical="center" wrapText="1"/>
    </xf>
    <xf numFmtId="0" fontId="0" fillId="8" borderId="14" xfId="0" applyFont="1" applyFill="1" applyBorder="1" applyAlignment="1">
      <alignment vertical="center" wrapText="1"/>
    </xf>
    <xf numFmtId="1" fontId="0" fillId="8" borderId="14" xfId="0" applyNumberFormat="1" applyFill="1" applyBorder="1" applyAlignment="1">
      <alignment horizontal="center" vertical="center"/>
    </xf>
    <xf numFmtId="21" fontId="2" fillId="8" borderId="14" xfId="0" applyNumberFormat="1" applyFont="1" applyFill="1" applyBorder="1" applyAlignment="1">
      <alignment horizontal="center" vertical="center"/>
    </xf>
    <xf numFmtId="21" fontId="0" fillId="8" borderId="15" xfId="0" applyNumberForma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1" fontId="0" fillId="0" borderId="23" xfId="0" applyNumberFormat="1" applyBorder="1" applyAlignment="1">
      <alignment horizontal="center" vertical="center" wrapText="1"/>
    </xf>
    <xf numFmtId="21" fontId="2" fillId="0" borderId="23" xfId="0" applyNumberFormat="1" applyFont="1" applyBorder="1" applyAlignment="1">
      <alignment horizontal="center" vertical="center"/>
    </xf>
    <xf numFmtId="21" fontId="0" fillId="0" borderId="24" xfId="0" applyNumberFormat="1" applyBorder="1" applyAlignment="1">
      <alignment horizontal="center" vertical="center"/>
    </xf>
    <xf numFmtId="0" fontId="0" fillId="8" borderId="18" xfId="0" applyFill="1" applyBorder="1" applyAlignment="1">
      <alignment horizontal="center"/>
    </xf>
    <xf numFmtId="0" fontId="0" fillId="8" borderId="16" xfId="0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left" vertical="center" wrapText="1"/>
    </xf>
    <xf numFmtId="0" fontId="0" fillId="8" borderId="16" xfId="0" applyFont="1" applyFill="1" applyBorder="1" applyAlignment="1">
      <alignment vertical="center" wrapText="1"/>
    </xf>
    <xf numFmtId="1" fontId="0" fillId="8" borderId="16" xfId="0" applyNumberFormat="1" applyFill="1" applyBorder="1" applyAlignment="1">
      <alignment horizontal="center" vertical="center"/>
    </xf>
    <xf numFmtId="21" fontId="2" fillId="8" borderId="16" xfId="0" applyNumberFormat="1" applyFont="1" applyFill="1" applyBorder="1" applyAlignment="1">
      <alignment horizontal="center" vertical="center"/>
    </xf>
    <xf numFmtId="21" fontId="0" fillId="8" borderId="17" xfId="0" applyNumberFormat="1" applyFill="1" applyBorder="1" applyAlignment="1">
      <alignment horizontal="center" vertical="center"/>
    </xf>
    <xf numFmtId="0" fontId="4" fillId="13" borderId="25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/>
    </xf>
    <xf numFmtId="0" fontId="4" fillId="13" borderId="26" xfId="0" applyFont="1" applyFill="1" applyBorder="1" applyAlignment="1">
      <alignment horizontal="center" vertical="center" wrapText="1"/>
    </xf>
    <xf numFmtId="0" fontId="4" fillId="13" borderId="26" xfId="0" applyFont="1" applyFill="1" applyBorder="1" applyAlignment="1">
      <alignment vertical="center" wrapText="1"/>
    </xf>
    <xf numFmtId="1" fontId="4" fillId="13" borderId="26" xfId="0" applyNumberFormat="1" applyFont="1" applyFill="1" applyBorder="1" applyAlignment="1">
      <alignment horizontal="center" vertical="center" wrapText="1"/>
    </xf>
    <xf numFmtId="21" fontId="4" fillId="13" borderId="26" xfId="0" applyNumberFormat="1" applyFont="1" applyFill="1" applyBorder="1" applyAlignment="1">
      <alignment horizontal="center" vertical="center"/>
    </xf>
    <xf numFmtId="0" fontId="4" fillId="13" borderId="2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4.28125" style="34" customWidth="1"/>
    <col min="2" max="2" width="7.28125" style="34" customWidth="1"/>
    <col min="3" max="3" width="12.8515625" style="10" bestFit="1" customWidth="1"/>
    <col min="4" max="4" width="9.57421875" style="5" bestFit="1" customWidth="1"/>
    <col min="5" max="5" width="28.140625" style="5" bestFit="1" customWidth="1"/>
    <col min="6" max="6" width="8.140625" style="11" customWidth="1"/>
    <col min="7" max="7" width="9.140625" style="12" customWidth="1"/>
    <col min="8" max="8" width="8.421875" style="34" customWidth="1"/>
    <col min="9" max="16384" width="9.140625" style="5" customWidth="1"/>
  </cols>
  <sheetData>
    <row r="1" spans="1:8" ht="27.75" customHeight="1">
      <c r="A1" s="89" t="s">
        <v>258</v>
      </c>
      <c r="B1" s="89"/>
      <c r="C1" s="89"/>
      <c r="D1" s="89"/>
      <c r="E1" s="89"/>
      <c r="F1" s="89"/>
      <c r="G1" s="89"/>
      <c r="H1" s="89"/>
    </row>
    <row r="2" spans="1:8" s="8" customFormat="1" ht="23.25" customHeight="1">
      <c r="A2" s="6" t="s">
        <v>260</v>
      </c>
      <c r="B2" s="6"/>
      <c r="C2" s="7"/>
      <c r="D2" s="7"/>
      <c r="E2" s="7"/>
      <c r="F2" s="7"/>
      <c r="G2" s="7"/>
      <c r="H2" s="45"/>
    </row>
    <row r="3" spans="1:2" ht="17.25" customHeight="1" thickBot="1">
      <c r="A3" s="9" t="s">
        <v>142</v>
      </c>
      <c r="B3" s="9"/>
    </row>
    <row r="4" spans="1:8" s="111" customFormat="1" ht="17.25" customHeight="1" thickBot="1">
      <c r="A4" s="104" t="s">
        <v>153</v>
      </c>
      <c r="B4" s="105" t="s">
        <v>152</v>
      </c>
      <c r="C4" s="106" t="s">
        <v>145</v>
      </c>
      <c r="D4" s="107" t="s">
        <v>146</v>
      </c>
      <c r="E4" s="107" t="s">
        <v>147</v>
      </c>
      <c r="F4" s="108" t="s">
        <v>143</v>
      </c>
      <c r="G4" s="109" t="s">
        <v>144</v>
      </c>
      <c r="H4" s="110" t="s">
        <v>151</v>
      </c>
    </row>
    <row r="5" spans="1:8" s="13" customFormat="1" ht="19.5" customHeight="1">
      <c r="A5" s="57" t="s">
        <v>70</v>
      </c>
      <c r="B5" s="58">
        <v>63</v>
      </c>
      <c r="C5" s="59" t="s">
        <v>59</v>
      </c>
      <c r="D5" s="60" t="s">
        <v>24</v>
      </c>
      <c r="E5" s="60" t="s">
        <v>190</v>
      </c>
      <c r="F5" s="61">
        <v>1971</v>
      </c>
      <c r="G5" s="62">
        <v>0.017719907407407406</v>
      </c>
      <c r="H5" s="63">
        <f>G5-G5</f>
        <v>0</v>
      </c>
    </row>
    <row r="6" spans="1:8" s="13" customFormat="1" ht="19.5" customHeight="1">
      <c r="A6" s="14" t="s">
        <v>71</v>
      </c>
      <c r="B6" s="15">
        <v>69</v>
      </c>
      <c r="C6" s="16" t="s">
        <v>36</v>
      </c>
      <c r="D6" s="17" t="s">
        <v>35</v>
      </c>
      <c r="E6" s="17" t="s">
        <v>191</v>
      </c>
      <c r="F6" s="18">
        <v>1974</v>
      </c>
      <c r="G6" s="41">
        <v>0.018310185185185186</v>
      </c>
      <c r="H6" s="46">
        <f>G6-$G$5</f>
        <v>0.0005902777777777798</v>
      </c>
    </row>
    <row r="7" spans="1:8" s="13" customFormat="1" ht="19.5" customHeight="1" thickBot="1">
      <c r="A7" s="75" t="s">
        <v>72</v>
      </c>
      <c r="B7" s="76">
        <v>4</v>
      </c>
      <c r="C7" s="77" t="s">
        <v>22</v>
      </c>
      <c r="D7" s="78" t="s">
        <v>21</v>
      </c>
      <c r="E7" s="78" t="s">
        <v>23</v>
      </c>
      <c r="F7" s="79">
        <v>1973</v>
      </c>
      <c r="G7" s="80">
        <v>0.018368055555555554</v>
      </c>
      <c r="H7" s="81">
        <f>G7-$G$5</f>
        <v>0.0006481481481481477</v>
      </c>
    </row>
    <row r="8" spans="1:8" ht="16.5" customHeight="1">
      <c r="A8" s="82" t="s">
        <v>73</v>
      </c>
      <c r="B8" s="83">
        <v>8</v>
      </c>
      <c r="C8" s="84" t="s">
        <v>50</v>
      </c>
      <c r="D8" s="85" t="s">
        <v>49</v>
      </c>
      <c r="E8" s="85" t="s">
        <v>51</v>
      </c>
      <c r="F8" s="86">
        <v>1982</v>
      </c>
      <c r="G8" s="87">
        <v>0.018726851851851852</v>
      </c>
      <c r="H8" s="88">
        <f>G8-$G$5</f>
        <v>0.0010069444444444457</v>
      </c>
    </row>
    <row r="9" spans="1:8" ht="16.5" customHeight="1">
      <c r="A9" s="19" t="s">
        <v>74</v>
      </c>
      <c r="B9" s="20">
        <v>83</v>
      </c>
      <c r="C9" s="4" t="s">
        <v>66</v>
      </c>
      <c r="D9" s="50" t="s">
        <v>30</v>
      </c>
      <c r="E9" s="50" t="s">
        <v>23</v>
      </c>
      <c r="F9" s="21">
        <v>1978</v>
      </c>
      <c r="G9" s="35">
        <v>0.018796296296296297</v>
      </c>
      <c r="H9" s="47">
        <f>G9-$G$5</f>
        <v>0.0010763888888888906</v>
      </c>
    </row>
    <row r="10" spans="1:8" ht="16.5" customHeight="1">
      <c r="A10" s="19" t="s">
        <v>75</v>
      </c>
      <c r="B10" s="20">
        <v>12</v>
      </c>
      <c r="C10" s="4" t="s">
        <v>184</v>
      </c>
      <c r="D10" s="50" t="s">
        <v>24</v>
      </c>
      <c r="E10" s="50" t="s">
        <v>185</v>
      </c>
      <c r="F10" s="21">
        <v>1977</v>
      </c>
      <c r="G10" s="35">
        <v>0.018900462962962963</v>
      </c>
      <c r="H10" s="47">
        <f>G10-$G$5</f>
        <v>0.0011805555555555562</v>
      </c>
    </row>
    <row r="11" spans="1:8" ht="16.5" customHeight="1">
      <c r="A11" s="19" t="s">
        <v>76</v>
      </c>
      <c r="B11" s="20">
        <v>87</v>
      </c>
      <c r="C11" s="4" t="s">
        <v>192</v>
      </c>
      <c r="D11" s="50" t="s">
        <v>38</v>
      </c>
      <c r="E11" s="50" t="s">
        <v>193</v>
      </c>
      <c r="F11" s="21">
        <v>1973</v>
      </c>
      <c r="G11" s="35">
        <v>0.01900462962962963</v>
      </c>
      <c r="H11" s="47">
        <f>G11-$G$5</f>
        <v>0.0012847222222222253</v>
      </c>
    </row>
    <row r="12" spans="1:8" ht="16.5" customHeight="1">
      <c r="A12" s="19" t="s">
        <v>77</v>
      </c>
      <c r="B12" s="20">
        <v>51</v>
      </c>
      <c r="C12" s="4" t="s">
        <v>189</v>
      </c>
      <c r="D12" s="50" t="s">
        <v>12</v>
      </c>
      <c r="E12" s="50" t="s">
        <v>17</v>
      </c>
      <c r="F12" s="21">
        <v>1962</v>
      </c>
      <c r="G12" s="35">
        <v>0.01912037037037037</v>
      </c>
      <c r="H12" s="47">
        <f>G12-$G$5</f>
        <v>0.0014004629629629645</v>
      </c>
    </row>
    <row r="13" spans="1:8" ht="16.5" customHeight="1">
      <c r="A13" s="19" t="s">
        <v>78</v>
      </c>
      <c r="B13" s="20">
        <v>65</v>
      </c>
      <c r="C13" s="4" t="s">
        <v>194</v>
      </c>
      <c r="D13" s="50" t="s">
        <v>24</v>
      </c>
      <c r="E13" s="50" t="s">
        <v>60</v>
      </c>
      <c r="F13" s="23">
        <v>1979</v>
      </c>
      <c r="G13" s="35">
        <v>0.019398148148148147</v>
      </c>
      <c r="H13" s="47">
        <f>G13-$G$5</f>
        <v>0.0016782407407407406</v>
      </c>
    </row>
    <row r="14" spans="1:8" ht="16.5" customHeight="1">
      <c r="A14" s="19" t="s">
        <v>79</v>
      </c>
      <c r="B14" s="20">
        <v>73</v>
      </c>
      <c r="C14" s="4" t="s">
        <v>28</v>
      </c>
      <c r="D14" s="50" t="s">
        <v>64</v>
      </c>
      <c r="E14" s="50" t="s">
        <v>48</v>
      </c>
      <c r="F14" s="23">
        <v>1971</v>
      </c>
      <c r="G14" s="35">
        <v>0.01951388888888889</v>
      </c>
      <c r="H14" s="47">
        <f>G14-$G$5</f>
        <v>0.0017939814814814832</v>
      </c>
    </row>
    <row r="15" spans="1:8" ht="16.5" customHeight="1">
      <c r="A15" s="40" t="s">
        <v>80</v>
      </c>
      <c r="B15" s="20">
        <v>68</v>
      </c>
      <c r="C15" s="4" t="s">
        <v>195</v>
      </c>
      <c r="D15" s="50" t="s">
        <v>196</v>
      </c>
      <c r="E15" s="50" t="s">
        <v>43</v>
      </c>
      <c r="F15" s="23">
        <v>1968</v>
      </c>
      <c r="G15" s="35">
        <v>0.01958333333333333</v>
      </c>
      <c r="H15" s="47">
        <f>G15-$G$5</f>
        <v>0.0018634259259259246</v>
      </c>
    </row>
    <row r="16" spans="1:8" ht="16.5" customHeight="1">
      <c r="A16" s="2" t="s">
        <v>81</v>
      </c>
      <c r="B16" s="20">
        <v>43</v>
      </c>
      <c r="C16" s="4" t="s">
        <v>158</v>
      </c>
      <c r="D16" s="50" t="s">
        <v>157</v>
      </c>
      <c r="E16" s="50" t="s">
        <v>60</v>
      </c>
      <c r="F16" s="23">
        <v>1986</v>
      </c>
      <c r="G16" s="35">
        <v>0.019641203703703706</v>
      </c>
      <c r="H16" s="47">
        <f>G16-$G$5</f>
        <v>0.0019212962962962994</v>
      </c>
    </row>
    <row r="17" spans="1:8" ht="16.5" customHeight="1">
      <c r="A17" s="2" t="s">
        <v>82</v>
      </c>
      <c r="B17" s="20">
        <v>23</v>
      </c>
      <c r="C17" s="4" t="s">
        <v>182</v>
      </c>
      <c r="D17" s="50" t="s">
        <v>25</v>
      </c>
      <c r="E17" s="50" t="s">
        <v>183</v>
      </c>
      <c r="F17" s="23">
        <v>1982</v>
      </c>
      <c r="G17" s="35">
        <v>0.019988425925925927</v>
      </c>
      <c r="H17" s="47">
        <f>G17-$G$5</f>
        <v>0.0022685185185185204</v>
      </c>
    </row>
    <row r="18" spans="1:8" ht="16.5" customHeight="1">
      <c r="A18" s="2" t="s">
        <v>83</v>
      </c>
      <c r="B18" s="20">
        <v>47</v>
      </c>
      <c r="C18" s="4" t="s">
        <v>197</v>
      </c>
      <c r="D18" s="50" t="s">
        <v>27</v>
      </c>
      <c r="E18" s="50" t="s">
        <v>198</v>
      </c>
      <c r="F18" s="23">
        <v>1969</v>
      </c>
      <c r="G18" s="35">
        <v>0.020011574074074074</v>
      </c>
      <c r="H18" s="47">
        <f>G18-$G$5</f>
        <v>0.0022916666666666675</v>
      </c>
    </row>
    <row r="19" spans="1:8" ht="16.5" customHeight="1">
      <c r="A19" s="2" t="s">
        <v>84</v>
      </c>
      <c r="B19" s="20">
        <v>10</v>
      </c>
      <c r="C19" s="4" t="s">
        <v>160</v>
      </c>
      <c r="D19" s="50" t="s">
        <v>25</v>
      </c>
      <c r="E19" s="22" t="s">
        <v>67</v>
      </c>
      <c r="F19" s="23">
        <v>1980</v>
      </c>
      <c r="G19" s="35">
        <v>0.02008101851851852</v>
      </c>
      <c r="H19" s="47">
        <f>G19-$G$5</f>
        <v>0.0023611111111111124</v>
      </c>
    </row>
    <row r="20" spans="1:8" ht="16.5" customHeight="1">
      <c r="A20" s="2" t="s">
        <v>85</v>
      </c>
      <c r="B20" s="20">
        <v>46</v>
      </c>
      <c r="C20" s="4" t="s">
        <v>57</v>
      </c>
      <c r="D20" s="50" t="s">
        <v>58</v>
      </c>
      <c r="E20" s="50" t="s">
        <v>198</v>
      </c>
      <c r="F20" s="23">
        <v>1970</v>
      </c>
      <c r="G20" s="35">
        <v>0.020150462962962964</v>
      </c>
      <c r="H20" s="47">
        <f>G20-$G$5</f>
        <v>0.0024305555555555573</v>
      </c>
    </row>
    <row r="21" spans="1:8" ht="16.5" customHeight="1">
      <c r="A21" s="2" t="s">
        <v>86</v>
      </c>
      <c r="B21" s="20">
        <v>30</v>
      </c>
      <c r="C21" s="4" t="s">
        <v>179</v>
      </c>
      <c r="D21" s="50" t="s">
        <v>178</v>
      </c>
      <c r="E21" s="50" t="s">
        <v>180</v>
      </c>
      <c r="F21" s="21">
        <v>1981</v>
      </c>
      <c r="G21" s="35">
        <v>0.02025462962962963</v>
      </c>
      <c r="H21" s="47">
        <f>G21-$G$5</f>
        <v>0.002534722222222223</v>
      </c>
    </row>
    <row r="22" spans="1:8" ht="16.5" customHeight="1">
      <c r="A22" s="2" t="s">
        <v>87</v>
      </c>
      <c r="B22" s="20">
        <v>24</v>
      </c>
      <c r="C22" s="4" t="s">
        <v>28</v>
      </c>
      <c r="D22" s="50" t="s">
        <v>25</v>
      </c>
      <c r="E22" s="50" t="s">
        <v>29</v>
      </c>
      <c r="F22" s="21">
        <v>1981</v>
      </c>
      <c r="G22" s="35">
        <v>0.0203125</v>
      </c>
      <c r="H22" s="47">
        <f>G22-$G$5</f>
        <v>0.0025925925925925943</v>
      </c>
    </row>
    <row r="23" spans="1:8" ht="16.5" customHeight="1">
      <c r="A23" s="3" t="s">
        <v>88</v>
      </c>
      <c r="B23" s="29">
        <v>18</v>
      </c>
      <c r="C23" s="30" t="s">
        <v>10</v>
      </c>
      <c r="D23" s="31" t="s">
        <v>167</v>
      </c>
      <c r="E23" s="31" t="s">
        <v>11</v>
      </c>
      <c r="F23" s="33">
        <v>1985</v>
      </c>
      <c r="G23" s="44">
        <v>0.020416666666666666</v>
      </c>
      <c r="H23" s="49">
        <f>G23-$G$5</f>
        <v>0.00269675925925926</v>
      </c>
    </row>
    <row r="24" spans="1:8" ht="16.5" customHeight="1">
      <c r="A24" s="2" t="s">
        <v>89</v>
      </c>
      <c r="B24" s="20">
        <v>33</v>
      </c>
      <c r="C24" s="4" t="s">
        <v>47</v>
      </c>
      <c r="D24" s="50" t="s">
        <v>33</v>
      </c>
      <c r="E24" s="50" t="s">
        <v>48</v>
      </c>
      <c r="F24" s="21">
        <v>1953</v>
      </c>
      <c r="G24" s="35">
        <v>0.02050925925925926</v>
      </c>
      <c r="H24" s="47">
        <f>G24-$G$5</f>
        <v>0.002789351851851852</v>
      </c>
    </row>
    <row r="25" spans="1:8" ht="16.5" customHeight="1">
      <c r="A25" s="2" t="s">
        <v>90</v>
      </c>
      <c r="B25" s="20">
        <v>35</v>
      </c>
      <c r="C25" s="4" t="s">
        <v>170</v>
      </c>
      <c r="D25" s="50" t="s">
        <v>3</v>
      </c>
      <c r="E25" s="50" t="s">
        <v>171</v>
      </c>
      <c r="F25" s="23">
        <v>1960</v>
      </c>
      <c r="G25" s="35">
        <v>0.020578703703703703</v>
      </c>
      <c r="H25" s="47">
        <f>G25-$G$5</f>
        <v>0.0028587962962962968</v>
      </c>
    </row>
    <row r="26" spans="1:8" ht="16.5" customHeight="1">
      <c r="A26" s="2" t="s">
        <v>91</v>
      </c>
      <c r="B26" s="20">
        <v>53</v>
      </c>
      <c r="C26" s="4" t="s">
        <v>53</v>
      </c>
      <c r="D26" s="50" t="s">
        <v>12</v>
      </c>
      <c r="E26" s="50" t="s">
        <v>54</v>
      </c>
      <c r="F26" s="21">
        <v>1967</v>
      </c>
      <c r="G26" s="35">
        <v>0.020810185185185185</v>
      </c>
      <c r="H26" s="47">
        <f>G26-$G$5</f>
        <v>0.0030902777777777786</v>
      </c>
    </row>
    <row r="27" spans="1:8" ht="16.5" customHeight="1">
      <c r="A27" s="2" t="s">
        <v>92</v>
      </c>
      <c r="B27" s="20">
        <v>25</v>
      </c>
      <c r="C27" s="4" t="s">
        <v>31</v>
      </c>
      <c r="D27" s="50" t="s">
        <v>30</v>
      </c>
      <c r="E27" s="50" t="s">
        <v>32</v>
      </c>
      <c r="F27" s="23">
        <v>1979</v>
      </c>
      <c r="G27" s="35">
        <v>0.020833333333333332</v>
      </c>
      <c r="H27" s="47">
        <f>G27-$G$5</f>
        <v>0.0031134259259259257</v>
      </c>
    </row>
    <row r="28" spans="1:8" ht="16.5" customHeight="1">
      <c r="A28" s="2" t="s">
        <v>93</v>
      </c>
      <c r="B28" s="20">
        <v>29</v>
      </c>
      <c r="C28" s="4" t="s">
        <v>172</v>
      </c>
      <c r="D28" s="50" t="s">
        <v>33</v>
      </c>
      <c r="E28" s="50" t="s">
        <v>173</v>
      </c>
      <c r="F28" s="23">
        <v>1988</v>
      </c>
      <c r="G28" s="35">
        <v>0.020833333333333332</v>
      </c>
      <c r="H28" s="47">
        <f>G28-$G$5</f>
        <v>0.0031134259259259257</v>
      </c>
    </row>
    <row r="29" spans="1:8" ht="16.5" customHeight="1">
      <c r="A29" s="2" t="s">
        <v>94</v>
      </c>
      <c r="B29" s="20">
        <v>64</v>
      </c>
      <c r="C29" s="4" t="s">
        <v>199</v>
      </c>
      <c r="D29" s="50" t="s">
        <v>200</v>
      </c>
      <c r="E29" s="50" t="s">
        <v>60</v>
      </c>
      <c r="F29" s="23">
        <v>1996</v>
      </c>
      <c r="G29" s="35">
        <v>0.021099537037037038</v>
      </c>
      <c r="H29" s="47">
        <f>G29-$G$5</f>
        <v>0.0033796296296296317</v>
      </c>
    </row>
    <row r="30" spans="1:8" ht="16.5" customHeight="1">
      <c r="A30" s="2" t="s">
        <v>95</v>
      </c>
      <c r="B30" s="20">
        <v>42</v>
      </c>
      <c r="C30" s="4" t="s">
        <v>194</v>
      </c>
      <c r="D30" s="50" t="s">
        <v>30</v>
      </c>
      <c r="E30" s="50" t="s">
        <v>174</v>
      </c>
      <c r="F30" s="23">
        <v>1966</v>
      </c>
      <c r="G30" s="35">
        <v>0.021122685185185185</v>
      </c>
      <c r="H30" s="47">
        <f>G30-$G$5</f>
        <v>0.003402777777777779</v>
      </c>
    </row>
    <row r="31" spans="1:8" ht="16.5" customHeight="1">
      <c r="A31" s="2" t="s">
        <v>96</v>
      </c>
      <c r="B31" s="20">
        <v>28</v>
      </c>
      <c r="C31" s="4" t="s">
        <v>165</v>
      </c>
      <c r="D31" s="50" t="s">
        <v>3</v>
      </c>
      <c r="E31" s="50" t="s">
        <v>19</v>
      </c>
      <c r="F31" s="21">
        <v>1960</v>
      </c>
      <c r="G31" s="35">
        <v>0.021331018518518517</v>
      </c>
      <c r="H31" s="47">
        <f>G31-$G$5</f>
        <v>0.00361111111111111</v>
      </c>
    </row>
    <row r="32" spans="1:8" ht="16.5" customHeight="1">
      <c r="A32" s="2" t="s">
        <v>97</v>
      </c>
      <c r="B32" s="20">
        <v>92</v>
      </c>
      <c r="C32" s="4" t="s">
        <v>201</v>
      </c>
      <c r="D32" s="50" t="s">
        <v>33</v>
      </c>
      <c r="E32" s="50" t="s">
        <v>17</v>
      </c>
      <c r="F32" s="23">
        <v>1979</v>
      </c>
      <c r="G32" s="35">
        <v>0.021377314814814818</v>
      </c>
      <c r="H32" s="47">
        <f>G32-$G$5</f>
        <v>0.0036574074074074113</v>
      </c>
    </row>
    <row r="33" spans="1:8" ht="16.5" customHeight="1">
      <c r="A33" s="2" t="s">
        <v>98</v>
      </c>
      <c r="B33" s="20">
        <v>57</v>
      </c>
      <c r="C33" s="4" t="s">
        <v>34</v>
      </c>
      <c r="D33" s="50" t="s">
        <v>33</v>
      </c>
      <c r="E33" s="50" t="s">
        <v>54</v>
      </c>
      <c r="F33" s="21">
        <v>1961</v>
      </c>
      <c r="G33" s="35">
        <v>0.02146990740740741</v>
      </c>
      <c r="H33" s="47">
        <f>G33-$G$5</f>
        <v>0.0037500000000000033</v>
      </c>
    </row>
    <row r="34" spans="1:8" ht="16.5" customHeight="1" thickBot="1">
      <c r="A34" s="97" t="s">
        <v>99</v>
      </c>
      <c r="B34" s="98">
        <v>20</v>
      </c>
      <c r="C34" s="99" t="s">
        <v>42</v>
      </c>
      <c r="D34" s="100" t="s">
        <v>41</v>
      </c>
      <c r="E34" s="100" t="s">
        <v>43</v>
      </c>
      <c r="F34" s="101">
        <v>1977</v>
      </c>
      <c r="G34" s="102">
        <v>0.021608796296296296</v>
      </c>
      <c r="H34" s="103">
        <f>G34-$G$5</f>
        <v>0.0038888888888888896</v>
      </c>
    </row>
    <row r="35" spans="1:8" ht="16.5" customHeight="1">
      <c r="A35" s="90" t="s">
        <v>100</v>
      </c>
      <c r="B35" s="91">
        <v>34</v>
      </c>
      <c r="C35" s="92" t="s">
        <v>39</v>
      </c>
      <c r="D35" s="93" t="s">
        <v>38</v>
      </c>
      <c r="E35" s="93" t="s">
        <v>40</v>
      </c>
      <c r="F35" s="94">
        <v>1988</v>
      </c>
      <c r="G35" s="95">
        <v>0.02165509259259259</v>
      </c>
      <c r="H35" s="96">
        <f>G35-$G$5</f>
        <v>0.003935185185185184</v>
      </c>
    </row>
    <row r="36" spans="1:8" ht="16.5" customHeight="1">
      <c r="A36" s="1" t="s">
        <v>101</v>
      </c>
      <c r="B36" s="25">
        <v>81</v>
      </c>
      <c r="C36" s="26" t="s">
        <v>148</v>
      </c>
      <c r="D36" s="42" t="s">
        <v>24</v>
      </c>
      <c r="E36" s="42" t="s">
        <v>68</v>
      </c>
      <c r="F36" s="27">
        <v>1973</v>
      </c>
      <c r="G36" s="43">
        <v>0.02172453703703704</v>
      </c>
      <c r="H36" s="48">
        <f>G36-$G$5</f>
        <v>0.004004629629629632</v>
      </c>
    </row>
    <row r="37" spans="1:8" ht="16.5" customHeight="1">
      <c r="A37" s="1" t="s">
        <v>102</v>
      </c>
      <c r="B37" s="25">
        <v>37</v>
      </c>
      <c r="C37" s="26" t="s">
        <v>1</v>
      </c>
      <c r="D37" s="42" t="s">
        <v>0</v>
      </c>
      <c r="E37" s="42" t="s">
        <v>2</v>
      </c>
      <c r="F37" s="28">
        <v>1988</v>
      </c>
      <c r="G37" s="43">
        <v>0.02181712962962963</v>
      </c>
      <c r="H37" s="48">
        <f>G37-$G$5</f>
        <v>0.004097222222222224</v>
      </c>
    </row>
    <row r="38" spans="1:8" ht="16.5" customHeight="1">
      <c r="A38" s="1" t="s">
        <v>103</v>
      </c>
      <c r="B38" s="25">
        <v>11</v>
      </c>
      <c r="C38" s="26" t="s">
        <v>202</v>
      </c>
      <c r="D38" s="42" t="s">
        <v>12</v>
      </c>
      <c r="E38" s="42" t="s">
        <v>13</v>
      </c>
      <c r="F38" s="27">
        <v>1960</v>
      </c>
      <c r="G38" s="43">
        <v>0.021909722222222223</v>
      </c>
      <c r="H38" s="48">
        <f>G38-$G$5</f>
        <v>0.004189814814814816</v>
      </c>
    </row>
    <row r="39" spans="1:8" ht="16.5" customHeight="1">
      <c r="A39" s="52" t="s">
        <v>104</v>
      </c>
      <c r="B39" s="36">
        <v>61</v>
      </c>
      <c r="C39" s="37" t="s">
        <v>259</v>
      </c>
      <c r="D39" s="51" t="s">
        <v>25</v>
      </c>
      <c r="E39" s="51" t="s">
        <v>54</v>
      </c>
      <c r="F39" s="53">
        <v>1961</v>
      </c>
      <c r="G39" s="39">
        <v>0.02221064814814815</v>
      </c>
      <c r="H39" s="54">
        <f>G39-$G$5</f>
        <v>0.004490740740740743</v>
      </c>
    </row>
    <row r="40" spans="1:8" ht="16.5" customHeight="1">
      <c r="A40" s="52" t="s">
        <v>105</v>
      </c>
      <c r="B40" s="36">
        <v>27</v>
      </c>
      <c r="C40" s="37" t="s">
        <v>181</v>
      </c>
      <c r="D40" s="51" t="s">
        <v>30</v>
      </c>
      <c r="E40" s="51" t="s">
        <v>156</v>
      </c>
      <c r="F40" s="38">
        <v>1981</v>
      </c>
      <c r="G40" s="39">
        <v>0.02224537037037037</v>
      </c>
      <c r="H40" s="54">
        <f>G40-$G$5</f>
        <v>0.004525462962962964</v>
      </c>
    </row>
    <row r="41" spans="1:8" ht="16.5" customHeight="1">
      <c r="A41" s="52" t="s">
        <v>106</v>
      </c>
      <c r="B41" s="36">
        <v>93</v>
      </c>
      <c r="C41" s="37" t="s">
        <v>204</v>
      </c>
      <c r="D41" s="51" t="s">
        <v>49</v>
      </c>
      <c r="E41" s="51" t="s">
        <v>54</v>
      </c>
      <c r="F41" s="53">
        <v>1990</v>
      </c>
      <c r="G41" s="39">
        <v>0.02238425925925926</v>
      </c>
      <c r="H41" s="54">
        <f>G41-$G$5</f>
        <v>0.0046643518518518536</v>
      </c>
    </row>
    <row r="42" spans="1:8" ht="16.5" customHeight="1">
      <c r="A42" s="52" t="s">
        <v>107</v>
      </c>
      <c r="B42" s="36">
        <v>48</v>
      </c>
      <c r="C42" s="37" t="s">
        <v>4</v>
      </c>
      <c r="D42" s="51" t="s">
        <v>3</v>
      </c>
      <c r="E42" s="51" t="s">
        <v>5</v>
      </c>
      <c r="F42" s="53">
        <v>1996</v>
      </c>
      <c r="G42" s="39">
        <v>0.022476851851851855</v>
      </c>
      <c r="H42" s="54">
        <f>G42-$G$5</f>
        <v>0.004756944444444449</v>
      </c>
    </row>
    <row r="43" spans="1:8" ht="16.5" customHeight="1">
      <c r="A43" s="52" t="s">
        <v>108</v>
      </c>
      <c r="B43" s="36">
        <v>89</v>
      </c>
      <c r="C43" s="37" t="s">
        <v>205</v>
      </c>
      <c r="D43" s="51" t="s">
        <v>33</v>
      </c>
      <c r="E43" s="51" t="s">
        <v>23</v>
      </c>
      <c r="F43" s="38">
        <v>1972</v>
      </c>
      <c r="G43" s="39">
        <v>0.02271990740740741</v>
      </c>
      <c r="H43" s="54">
        <f>G43-$G$5</f>
        <v>0.0050000000000000044</v>
      </c>
    </row>
    <row r="44" spans="1:8" ht="16.5" customHeight="1">
      <c r="A44" s="52" t="s">
        <v>109</v>
      </c>
      <c r="B44" s="36">
        <v>67</v>
      </c>
      <c r="C44" s="37" t="s">
        <v>206</v>
      </c>
      <c r="D44" s="51" t="s">
        <v>207</v>
      </c>
      <c r="E44" s="51" t="s">
        <v>68</v>
      </c>
      <c r="F44" s="53">
        <v>1979</v>
      </c>
      <c r="G44" s="39">
        <v>0.022754629629629628</v>
      </c>
      <c r="H44" s="54">
        <f>G44-$G$5</f>
        <v>0.005034722222222222</v>
      </c>
    </row>
    <row r="45" spans="1:8" ht="16.5" customHeight="1">
      <c r="A45" s="52" t="s">
        <v>110</v>
      </c>
      <c r="B45" s="36">
        <v>84</v>
      </c>
      <c r="C45" s="37" t="s">
        <v>208</v>
      </c>
      <c r="D45" s="51" t="s">
        <v>209</v>
      </c>
      <c r="E45" s="51" t="s">
        <v>23</v>
      </c>
      <c r="F45" s="55">
        <v>1987</v>
      </c>
      <c r="G45" s="39">
        <v>0.022777777777777775</v>
      </c>
      <c r="H45" s="54">
        <f>G45-$G$5</f>
        <v>0.005057870370370369</v>
      </c>
    </row>
    <row r="46" spans="1:8" ht="16.5" customHeight="1">
      <c r="A46" s="52" t="s">
        <v>111</v>
      </c>
      <c r="B46" s="36">
        <v>7</v>
      </c>
      <c r="C46" s="37" t="s">
        <v>149</v>
      </c>
      <c r="D46" s="51" t="s">
        <v>3</v>
      </c>
      <c r="E46" s="51" t="s">
        <v>55</v>
      </c>
      <c r="F46" s="38">
        <v>1969</v>
      </c>
      <c r="G46" s="39">
        <v>0.022824074074074076</v>
      </c>
      <c r="H46" s="54">
        <f>G46-$G$5</f>
        <v>0.00510416666666667</v>
      </c>
    </row>
    <row r="47" spans="1:8" ht="16.5" customHeight="1">
      <c r="A47" s="52" t="s">
        <v>112</v>
      </c>
      <c r="B47" s="36">
        <v>36</v>
      </c>
      <c r="C47" s="37" t="s">
        <v>161</v>
      </c>
      <c r="D47" s="51" t="s">
        <v>26</v>
      </c>
      <c r="E47" s="51" t="s">
        <v>2</v>
      </c>
      <c r="F47" s="38">
        <v>1963</v>
      </c>
      <c r="G47" s="39">
        <v>0.022939814814814816</v>
      </c>
      <c r="H47" s="54">
        <f>G47-$G$5</f>
        <v>0.005219907407407409</v>
      </c>
    </row>
    <row r="48" spans="1:8" ht="16.5" customHeight="1">
      <c r="A48" s="52" t="s">
        <v>113</v>
      </c>
      <c r="B48" s="36">
        <v>80</v>
      </c>
      <c r="C48" s="37" t="s">
        <v>210</v>
      </c>
      <c r="D48" s="51" t="s">
        <v>211</v>
      </c>
      <c r="E48" s="51" t="s">
        <v>212</v>
      </c>
      <c r="F48" s="38">
        <v>1969</v>
      </c>
      <c r="G48" s="39">
        <v>0.022962962962962966</v>
      </c>
      <c r="H48" s="54">
        <f>G48-$G$5</f>
        <v>0.00524305555555556</v>
      </c>
    </row>
    <row r="49" spans="1:8" ht="16.5" customHeight="1">
      <c r="A49" s="52" t="s">
        <v>114</v>
      </c>
      <c r="B49" s="36">
        <v>77</v>
      </c>
      <c r="C49" s="37" t="s">
        <v>213</v>
      </c>
      <c r="D49" s="51" t="s">
        <v>56</v>
      </c>
      <c r="E49" s="51" t="s">
        <v>214</v>
      </c>
      <c r="F49" s="53">
        <v>1961</v>
      </c>
      <c r="G49" s="39">
        <v>0.023009259259259257</v>
      </c>
      <c r="H49" s="54">
        <f>G49-$G$5</f>
        <v>0.005289351851851851</v>
      </c>
    </row>
    <row r="50" spans="1:8" ht="16.5" customHeight="1">
      <c r="A50" s="52" t="s">
        <v>115</v>
      </c>
      <c r="B50" s="36">
        <v>26</v>
      </c>
      <c r="C50" s="37" t="s">
        <v>162</v>
      </c>
      <c r="D50" s="51" t="s">
        <v>61</v>
      </c>
      <c r="E50" s="51" t="s">
        <v>163</v>
      </c>
      <c r="F50" s="38">
        <v>1959</v>
      </c>
      <c r="G50" s="39">
        <v>0.023136574074074077</v>
      </c>
      <c r="H50" s="54">
        <f>G50-$G$5</f>
        <v>0.00541666666666667</v>
      </c>
    </row>
    <row r="51" spans="1:8" ht="16.5" customHeight="1">
      <c r="A51" s="52" t="s">
        <v>116</v>
      </c>
      <c r="B51" s="36">
        <v>32</v>
      </c>
      <c r="C51" s="37" t="s">
        <v>188</v>
      </c>
      <c r="D51" s="51" t="s">
        <v>33</v>
      </c>
      <c r="E51" s="51" t="s">
        <v>185</v>
      </c>
      <c r="F51" s="53">
        <v>1985</v>
      </c>
      <c r="G51" s="39">
        <v>0.023252314814814812</v>
      </c>
      <c r="H51" s="54">
        <f>G51-$G$5</f>
        <v>0.005532407407407406</v>
      </c>
    </row>
    <row r="52" spans="1:8" ht="16.5" customHeight="1">
      <c r="A52" s="52" t="s">
        <v>117</v>
      </c>
      <c r="B52" s="36">
        <v>54</v>
      </c>
      <c r="C52" s="37" t="s">
        <v>176</v>
      </c>
      <c r="D52" s="51" t="s">
        <v>175</v>
      </c>
      <c r="E52" s="51" t="s">
        <v>177</v>
      </c>
      <c r="F52" s="38">
        <v>1979</v>
      </c>
      <c r="G52" s="39">
        <v>0.02337962962962963</v>
      </c>
      <c r="H52" s="54">
        <f>G52-$G$5</f>
        <v>0.005659722222222222</v>
      </c>
    </row>
    <row r="53" spans="1:8" ht="16.5" customHeight="1">
      <c r="A53" s="52" t="s">
        <v>118</v>
      </c>
      <c r="B53" s="36">
        <v>56</v>
      </c>
      <c r="C53" s="37" t="s">
        <v>16</v>
      </c>
      <c r="D53" s="51" t="s">
        <v>15</v>
      </c>
      <c r="E53" s="51" t="s">
        <v>17</v>
      </c>
      <c r="F53" s="53">
        <v>1980</v>
      </c>
      <c r="G53" s="39">
        <v>0.023530092592592592</v>
      </c>
      <c r="H53" s="54">
        <f>G53-$G$5</f>
        <v>0.005810185185185186</v>
      </c>
    </row>
    <row r="54" spans="1:8" ht="16.5" customHeight="1">
      <c r="A54" s="52" t="s">
        <v>119</v>
      </c>
      <c r="B54" s="36">
        <v>52</v>
      </c>
      <c r="C54" s="37" t="s">
        <v>155</v>
      </c>
      <c r="D54" s="51" t="s">
        <v>154</v>
      </c>
      <c r="E54" s="51" t="s">
        <v>156</v>
      </c>
      <c r="F54" s="53">
        <v>1982</v>
      </c>
      <c r="G54" s="39">
        <v>0.02361111111111111</v>
      </c>
      <c r="H54" s="54">
        <f>G54-$G$5</f>
        <v>0.005891203703703704</v>
      </c>
    </row>
    <row r="55" spans="1:8" ht="16.5" customHeight="1">
      <c r="A55" s="52" t="s">
        <v>120</v>
      </c>
      <c r="B55" s="36">
        <v>82</v>
      </c>
      <c r="C55" s="37" t="s">
        <v>215</v>
      </c>
      <c r="D55" s="51" t="s">
        <v>216</v>
      </c>
      <c r="E55" s="51" t="s">
        <v>217</v>
      </c>
      <c r="F55" s="38">
        <v>2000</v>
      </c>
      <c r="G55" s="39">
        <v>0.02369212962962963</v>
      </c>
      <c r="H55" s="54">
        <f>G55-$G$5</f>
        <v>0.0059722222222222225</v>
      </c>
    </row>
    <row r="56" spans="1:8" ht="16.5" customHeight="1">
      <c r="A56" s="1" t="s">
        <v>121</v>
      </c>
      <c r="B56" s="25">
        <v>39</v>
      </c>
      <c r="C56" s="26" t="s">
        <v>159</v>
      </c>
      <c r="D56" s="42" t="s">
        <v>3</v>
      </c>
      <c r="E56" s="42" t="s">
        <v>55</v>
      </c>
      <c r="F56" s="28">
        <v>1999</v>
      </c>
      <c r="G56" s="43">
        <v>0.02394675925925926</v>
      </c>
      <c r="H56" s="48">
        <f>G56-$G$5</f>
        <v>0.006226851851851855</v>
      </c>
    </row>
    <row r="57" spans="1:8" ht="16.5" customHeight="1">
      <c r="A57" s="1" t="s">
        <v>122</v>
      </c>
      <c r="B57" s="25">
        <v>79</v>
      </c>
      <c r="C57" s="26" t="s">
        <v>218</v>
      </c>
      <c r="D57" s="42" t="s">
        <v>219</v>
      </c>
      <c r="E57" s="42" t="s">
        <v>220</v>
      </c>
      <c r="F57" s="27">
        <v>1980</v>
      </c>
      <c r="G57" s="43">
        <v>0.024016203703703706</v>
      </c>
      <c r="H57" s="48">
        <f>G57-$G$5</f>
        <v>0.0062962962962963</v>
      </c>
    </row>
    <row r="58" spans="1:8" ht="16.5" customHeight="1">
      <c r="A58" s="1" t="s">
        <v>123</v>
      </c>
      <c r="B58" s="25">
        <v>88</v>
      </c>
      <c r="C58" s="26" t="s">
        <v>221</v>
      </c>
      <c r="D58" s="42" t="s">
        <v>222</v>
      </c>
      <c r="E58" s="42" t="s">
        <v>46</v>
      </c>
      <c r="F58" s="27">
        <v>1971</v>
      </c>
      <c r="G58" s="43">
        <v>0.024027777777777776</v>
      </c>
      <c r="H58" s="48">
        <f>G58-$G$5</f>
        <v>0.00630787037037037</v>
      </c>
    </row>
    <row r="59" spans="1:8" ht="16.5" customHeight="1">
      <c r="A59" s="1" t="s">
        <v>124</v>
      </c>
      <c r="B59" s="25">
        <v>86</v>
      </c>
      <c r="C59" s="26" t="s">
        <v>223</v>
      </c>
      <c r="D59" s="42" t="s">
        <v>49</v>
      </c>
      <c r="E59" s="42" t="s">
        <v>224</v>
      </c>
      <c r="F59" s="27">
        <v>1986</v>
      </c>
      <c r="G59" s="43">
        <v>0.024097222222222225</v>
      </c>
      <c r="H59" s="48">
        <f>G59-$G$5</f>
        <v>0.006377314814814818</v>
      </c>
    </row>
    <row r="60" spans="1:8" ht="16.5" customHeight="1">
      <c r="A60" s="1" t="s">
        <v>125</v>
      </c>
      <c r="B60" s="25">
        <v>16</v>
      </c>
      <c r="C60" s="26" t="s">
        <v>225</v>
      </c>
      <c r="D60" s="42" t="s">
        <v>25</v>
      </c>
      <c r="E60" s="42" t="s">
        <v>186</v>
      </c>
      <c r="F60" s="27">
        <v>1969</v>
      </c>
      <c r="G60" s="43">
        <v>0.02417824074074074</v>
      </c>
      <c r="H60" s="48">
        <f>G60-$G$5</f>
        <v>0.006458333333333333</v>
      </c>
    </row>
    <row r="61" spans="1:8" ht="16.5" customHeight="1">
      <c r="A61" s="3" t="s">
        <v>126</v>
      </c>
      <c r="B61" s="29">
        <v>91</v>
      </c>
      <c r="C61" s="30" t="s">
        <v>63</v>
      </c>
      <c r="D61" s="31" t="s">
        <v>14</v>
      </c>
      <c r="E61" s="31" t="s">
        <v>17</v>
      </c>
      <c r="F61" s="33">
        <v>1983</v>
      </c>
      <c r="G61" s="44">
        <v>0.024224537037037034</v>
      </c>
      <c r="H61" s="49">
        <f>G61-$G$5</f>
        <v>0.006504629629629628</v>
      </c>
    </row>
    <row r="62" spans="1:8" ht="16.5" customHeight="1">
      <c r="A62" s="1" t="s">
        <v>127</v>
      </c>
      <c r="B62" s="25">
        <v>21</v>
      </c>
      <c r="C62" s="26" t="s">
        <v>187</v>
      </c>
      <c r="D62" s="42" t="s">
        <v>24</v>
      </c>
      <c r="E62" s="42" t="s">
        <v>65</v>
      </c>
      <c r="F62" s="28">
        <v>1957</v>
      </c>
      <c r="G62" s="43">
        <v>0.024502314814814814</v>
      </c>
      <c r="H62" s="48">
        <f>G62-$G$5</f>
        <v>0.006782407407407407</v>
      </c>
    </row>
    <row r="63" spans="1:8" ht="16.5" customHeight="1">
      <c r="A63" s="52" t="s">
        <v>128</v>
      </c>
      <c r="B63" s="36">
        <v>9</v>
      </c>
      <c r="C63" s="37" t="s">
        <v>149</v>
      </c>
      <c r="D63" s="51" t="s">
        <v>3</v>
      </c>
      <c r="E63" s="51" t="s">
        <v>55</v>
      </c>
      <c r="F63" s="38">
        <v>2000</v>
      </c>
      <c r="G63" s="39">
        <v>0.024756944444444443</v>
      </c>
      <c r="H63" s="54">
        <f>G63-$G$5</f>
        <v>0.007037037037037036</v>
      </c>
    </row>
    <row r="64" spans="1:8" ht="16.5" customHeight="1">
      <c r="A64" s="52" t="s">
        <v>129</v>
      </c>
      <c r="B64" s="36">
        <v>62</v>
      </c>
      <c r="C64" s="37" t="s">
        <v>203</v>
      </c>
      <c r="D64" s="51" t="s">
        <v>18</v>
      </c>
      <c r="E64" s="56" t="s">
        <v>164</v>
      </c>
      <c r="F64" s="53">
        <v>1997</v>
      </c>
      <c r="G64" s="39">
        <v>0.02476851851851852</v>
      </c>
      <c r="H64" s="54">
        <f>G64-$G$5</f>
        <v>0.007048611111111113</v>
      </c>
    </row>
    <row r="65" spans="1:8" ht="16.5" customHeight="1">
      <c r="A65" s="3" t="s">
        <v>130</v>
      </c>
      <c r="B65" s="29">
        <v>90</v>
      </c>
      <c r="C65" s="30" t="s">
        <v>226</v>
      </c>
      <c r="D65" s="31" t="s">
        <v>227</v>
      </c>
      <c r="E65" s="31" t="s">
        <v>23</v>
      </c>
      <c r="F65" s="33">
        <v>1998</v>
      </c>
      <c r="G65" s="44">
        <v>0.02476851851851852</v>
      </c>
      <c r="H65" s="49">
        <f>G65-$G$5</f>
        <v>0.007048611111111113</v>
      </c>
    </row>
    <row r="66" spans="1:8" ht="16.5" customHeight="1">
      <c r="A66" s="3" t="s">
        <v>131</v>
      </c>
      <c r="B66" s="29">
        <v>78</v>
      </c>
      <c r="C66" s="30" t="s">
        <v>228</v>
      </c>
      <c r="D66" s="31" t="s">
        <v>229</v>
      </c>
      <c r="E66" s="31" t="s">
        <v>230</v>
      </c>
      <c r="F66" s="32">
        <v>1969</v>
      </c>
      <c r="G66" s="44">
        <v>0.025057870370370373</v>
      </c>
      <c r="H66" s="49">
        <f>G66-$G$5</f>
        <v>0.007337962962962966</v>
      </c>
    </row>
    <row r="67" spans="1:8" ht="16.5" customHeight="1">
      <c r="A67" s="3" t="s">
        <v>132</v>
      </c>
      <c r="B67" s="29">
        <v>96</v>
      </c>
      <c r="C67" s="30" t="s">
        <v>231</v>
      </c>
      <c r="D67" s="31" t="s">
        <v>232</v>
      </c>
      <c r="E67" s="31" t="s">
        <v>233</v>
      </c>
      <c r="F67" s="33">
        <v>1996</v>
      </c>
      <c r="G67" s="44">
        <v>0.02508101851851852</v>
      </c>
      <c r="H67" s="49">
        <f>G67-$G$5</f>
        <v>0.007361111111111113</v>
      </c>
    </row>
    <row r="68" spans="1:8" ht="16.5" customHeight="1">
      <c r="A68" s="52" t="s">
        <v>133</v>
      </c>
      <c r="B68" s="36">
        <v>17</v>
      </c>
      <c r="C68" s="37" t="s">
        <v>168</v>
      </c>
      <c r="D68" s="51" t="s">
        <v>26</v>
      </c>
      <c r="E68" s="51" t="s">
        <v>169</v>
      </c>
      <c r="F68" s="38">
        <v>1977</v>
      </c>
      <c r="G68" s="39">
        <v>0.02542824074074074</v>
      </c>
      <c r="H68" s="54">
        <f>G68-$G$5</f>
        <v>0.007708333333333334</v>
      </c>
    </row>
    <row r="69" spans="1:8" ht="16.5" customHeight="1">
      <c r="A69" s="3" t="s">
        <v>134</v>
      </c>
      <c r="B69" s="29">
        <v>97</v>
      </c>
      <c r="C69" s="30" t="s">
        <v>69</v>
      </c>
      <c r="D69" s="31" t="s">
        <v>14</v>
      </c>
      <c r="E69" s="31" t="s">
        <v>43</v>
      </c>
      <c r="F69" s="33">
        <v>1981</v>
      </c>
      <c r="G69" s="44">
        <v>0.026516203703703698</v>
      </c>
      <c r="H69" s="49">
        <f>G69-$G$5</f>
        <v>0.008796296296296292</v>
      </c>
    </row>
    <row r="70" spans="1:8" ht="16.5" customHeight="1">
      <c r="A70" s="52" t="s">
        <v>135</v>
      </c>
      <c r="B70" s="36">
        <v>74</v>
      </c>
      <c r="C70" s="37" t="s">
        <v>234</v>
      </c>
      <c r="D70" s="51" t="s">
        <v>56</v>
      </c>
      <c r="E70" s="51" t="s">
        <v>32</v>
      </c>
      <c r="F70" s="53">
        <v>1980</v>
      </c>
      <c r="G70" s="39">
        <v>0.026550925925925926</v>
      </c>
      <c r="H70" s="54">
        <f>G70-$G$5</f>
        <v>0.00883101851851852</v>
      </c>
    </row>
    <row r="71" spans="1:8" ht="16.5" customHeight="1">
      <c r="A71" s="3" t="s">
        <v>136</v>
      </c>
      <c r="B71" s="29">
        <v>94</v>
      </c>
      <c r="C71" s="30" t="s">
        <v>235</v>
      </c>
      <c r="D71" s="31" t="s">
        <v>62</v>
      </c>
      <c r="E71" s="31" t="s">
        <v>236</v>
      </c>
      <c r="F71" s="32">
        <v>1980</v>
      </c>
      <c r="G71" s="44">
        <v>0.0265625</v>
      </c>
      <c r="H71" s="49">
        <f>G71-$G$5</f>
        <v>0.008842592592592593</v>
      </c>
    </row>
    <row r="72" spans="1:8" ht="16.5" customHeight="1">
      <c r="A72" s="52" t="s">
        <v>137</v>
      </c>
      <c r="B72" s="36">
        <v>6</v>
      </c>
      <c r="C72" s="37" t="s">
        <v>36</v>
      </c>
      <c r="D72" s="51" t="s">
        <v>37</v>
      </c>
      <c r="E72" s="51" t="s">
        <v>164</v>
      </c>
      <c r="F72" s="53">
        <v>1997</v>
      </c>
      <c r="G72" s="39">
        <v>0.026689814814814816</v>
      </c>
      <c r="H72" s="54">
        <f>G72-$G$5</f>
        <v>0.008969907407407409</v>
      </c>
    </row>
    <row r="73" spans="1:8" ht="16.5" customHeight="1">
      <c r="A73" s="52" t="s">
        <v>138</v>
      </c>
      <c r="B73" s="36">
        <v>31</v>
      </c>
      <c r="C73" s="37" t="s">
        <v>9</v>
      </c>
      <c r="D73" s="51" t="s">
        <v>8</v>
      </c>
      <c r="E73" s="51" t="s">
        <v>261</v>
      </c>
      <c r="F73" s="53">
        <v>1951</v>
      </c>
      <c r="G73" s="39">
        <v>0.02684027777777778</v>
      </c>
      <c r="H73" s="54">
        <f>G73-$G$5</f>
        <v>0.009120370370370372</v>
      </c>
    </row>
    <row r="74" spans="1:8" ht="16.5" customHeight="1">
      <c r="A74" s="3" t="s">
        <v>139</v>
      </c>
      <c r="B74" s="29">
        <v>71</v>
      </c>
      <c r="C74" s="30" t="s">
        <v>237</v>
      </c>
      <c r="D74" s="31" t="s">
        <v>238</v>
      </c>
      <c r="E74" s="31" t="s">
        <v>5</v>
      </c>
      <c r="F74" s="32">
        <v>1970</v>
      </c>
      <c r="G74" s="44">
        <v>0.027094907407407404</v>
      </c>
      <c r="H74" s="49">
        <f>G74-$G$5</f>
        <v>0.009374999999999998</v>
      </c>
    </row>
    <row r="75" spans="1:8" ht="16.5" customHeight="1">
      <c r="A75" s="52" t="s">
        <v>140</v>
      </c>
      <c r="B75" s="36">
        <v>75</v>
      </c>
      <c r="C75" s="37" t="s">
        <v>239</v>
      </c>
      <c r="D75" s="51" t="s">
        <v>33</v>
      </c>
      <c r="E75" s="51" t="s">
        <v>240</v>
      </c>
      <c r="F75" s="38">
        <v>1968</v>
      </c>
      <c r="G75" s="39">
        <v>0.027800925925925923</v>
      </c>
      <c r="H75" s="54">
        <f>G75-$G$5</f>
        <v>0.010081018518518517</v>
      </c>
    </row>
    <row r="76" spans="1:8" ht="16.5" customHeight="1">
      <c r="A76" s="3" t="s">
        <v>141</v>
      </c>
      <c r="B76" s="29">
        <v>76</v>
      </c>
      <c r="C76" s="30" t="s">
        <v>241</v>
      </c>
      <c r="D76" s="31" t="s">
        <v>242</v>
      </c>
      <c r="E76" s="31" t="s">
        <v>243</v>
      </c>
      <c r="F76" s="33">
        <v>1976</v>
      </c>
      <c r="G76" s="44">
        <v>0.02784722222222222</v>
      </c>
      <c r="H76" s="49">
        <f>G76-$G$5</f>
        <v>0.010127314814814815</v>
      </c>
    </row>
    <row r="77" spans="1:8" ht="16.5" customHeight="1">
      <c r="A77" s="64" t="s">
        <v>150</v>
      </c>
      <c r="B77" s="29">
        <v>70</v>
      </c>
      <c r="C77" s="30" t="s">
        <v>251</v>
      </c>
      <c r="D77" s="31" t="s">
        <v>229</v>
      </c>
      <c r="E77" s="31" t="s">
        <v>252</v>
      </c>
      <c r="F77" s="33">
        <v>1974</v>
      </c>
      <c r="G77" s="44">
        <v>0.027905092592592592</v>
      </c>
      <c r="H77" s="49">
        <f>G77-$G$5</f>
        <v>0.010185185185185186</v>
      </c>
    </row>
    <row r="78" spans="1:8" ht="16.5" customHeight="1">
      <c r="A78" s="3" t="s">
        <v>244</v>
      </c>
      <c r="B78" s="29">
        <v>72</v>
      </c>
      <c r="C78" s="30" t="s">
        <v>253</v>
      </c>
      <c r="D78" s="31" t="s">
        <v>14</v>
      </c>
      <c r="E78" s="31" t="s">
        <v>5</v>
      </c>
      <c r="F78" s="32">
        <v>1964</v>
      </c>
      <c r="G78" s="44">
        <v>0.02791666666666667</v>
      </c>
      <c r="H78" s="49">
        <f>G78-$G$5</f>
        <v>0.010196759259259263</v>
      </c>
    </row>
    <row r="79" spans="1:8" ht="16.5" customHeight="1">
      <c r="A79" s="24" t="s">
        <v>245</v>
      </c>
      <c r="B79" s="25">
        <v>85</v>
      </c>
      <c r="C79" s="26" t="s">
        <v>254</v>
      </c>
      <c r="D79" s="42" t="s">
        <v>49</v>
      </c>
      <c r="E79" s="42" t="s">
        <v>23</v>
      </c>
      <c r="F79" s="28">
        <v>1986</v>
      </c>
      <c r="G79" s="43">
        <v>0.027928240740740743</v>
      </c>
      <c r="H79" s="48">
        <f>G79-$G$5</f>
        <v>0.010208333333333337</v>
      </c>
    </row>
    <row r="80" spans="1:8" ht="16.5" customHeight="1">
      <c r="A80" s="3" t="s">
        <v>246</v>
      </c>
      <c r="B80" s="29">
        <v>45</v>
      </c>
      <c r="C80" s="30" t="s">
        <v>45</v>
      </c>
      <c r="D80" s="31" t="s">
        <v>44</v>
      </c>
      <c r="E80" s="31" t="s">
        <v>46</v>
      </c>
      <c r="F80" s="32">
        <v>1978</v>
      </c>
      <c r="G80" s="44">
        <v>0.028113425925925927</v>
      </c>
      <c r="H80" s="49">
        <f>G80-$G$5</f>
        <v>0.01039351851851852</v>
      </c>
    </row>
    <row r="81" spans="1:8" ht="16.5" customHeight="1">
      <c r="A81" s="64" t="s">
        <v>247</v>
      </c>
      <c r="B81" s="65">
        <v>95</v>
      </c>
      <c r="C81" s="71" t="s">
        <v>231</v>
      </c>
      <c r="D81" s="72" t="s">
        <v>255</v>
      </c>
      <c r="E81" s="72" t="s">
        <v>233</v>
      </c>
      <c r="F81" s="33">
        <v>1992</v>
      </c>
      <c r="G81" s="44">
        <v>0.02829861111111111</v>
      </c>
      <c r="H81" s="49">
        <f>G81-$G$5</f>
        <v>0.010578703703703705</v>
      </c>
    </row>
    <row r="82" spans="1:8" ht="16.5" customHeight="1">
      <c r="A82" s="1" t="s">
        <v>248</v>
      </c>
      <c r="B82" s="25">
        <v>60</v>
      </c>
      <c r="C82" s="26" t="s">
        <v>52</v>
      </c>
      <c r="D82" s="42" t="s">
        <v>20</v>
      </c>
      <c r="E82" s="42" t="s">
        <v>166</v>
      </c>
      <c r="F82" s="28">
        <v>1949</v>
      </c>
      <c r="G82" s="43">
        <v>0.028634259259259262</v>
      </c>
      <c r="H82" s="54">
        <f>G82-$G$5</f>
        <v>0.010914351851851856</v>
      </c>
    </row>
    <row r="83" spans="1:8" ht="16.5" customHeight="1">
      <c r="A83" s="24" t="s">
        <v>249</v>
      </c>
      <c r="B83" s="25">
        <v>66</v>
      </c>
      <c r="C83" s="26" t="s">
        <v>256</v>
      </c>
      <c r="D83" s="42" t="s">
        <v>33</v>
      </c>
      <c r="E83" s="42" t="s">
        <v>257</v>
      </c>
      <c r="F83" s="28">
        <v>1944</v>
      </c>
      <c r="G83" s="43">
        <v>0.028912037037037038</v>
      </c>
      <c r="H83" s="54">
        <f>G83-$G$5</f>
        <v>0.011192129629629632</v>
      </c>
    </row>
    <row r="84" spans="1:8" ht="16.5" customHeight="1" thickBot="1">
      <c r="A84" s="73" t="s">
        <v>250</v>
      </c>
      <c r="B84" s="66">
        <v>49</v>
      </c>
      <c r="C84" s="67" t="s">
        <v>7</v>
      </c>
      <c r="D84" s="68" t="s">
        <v>6</v>
      </c>
      <c r="E84" s="68" t="s">
        <v>5</v>
      </c>
      <c r="F84" s="74">
        <v>1972</v>
      </c>
      <c r="G84" s="69">
        <v>0.028969907407407406</v>
      </c>
      <c r="H84" s="70">
        <f>G84-$G$5</f>
        <v>0.01125</v>
      </c>
    </row>
  </sheetData>
  <sheetProtection/>
  <mergeCells count="1">
    <mergeCell ref="A1:H1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 Sokol Brozany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Klimeš</dc:creator>
  <cp:keywords/>
  <dc:description/>
  <cp:lastModifiedBy>Uživatel</cp:lastModifiedBy>
  <cp:lastPrinted>2013-03-26T08:38:34Z</cp:lastPrinted>
  <dcterms:created xsi:type="dcterms:W3CDTF">2012-03-24T18:27:55Z</dcterms:created>
  <dcterms:modified xsi:type="dcterms:W3CDTF">2013-03-26T08:39:36Z</dcterms:modified>
  <cp:category/>
  <cp:version/>
  <cp:contentType/>
  <cp:contentStatus/>
</cp:coreProperties>
</file>