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11760" activeTab="0"/>
  </bookViews>
  <sheets>
    <sheet name="výsledky" sheetId="1" r:id="rId1"/>
    <sheet name="M18" sheetId="2" r:id="rId2"/>
    <sheet name="M29" sheetId="3" r:id="rId3"/>
    <sheet name="M39" sheetId="4" r:id="rId4"/>
    <sheet name="M49" sheetId="5" r:id="rId5"/>
    <sheet name="M59" sheetId="6" r:id="rId6"/>
    <sheet name="M60+" sheetId="7" r:id="rId7"/>
    <sheet name="ženy" sheetId="8" r:id="rId8"/>
    <sheet name="ženy do 35 let" sheetId="9" r:id="rId9"/>
    <sheet name="ženy nad 35 let" sheetId="10" r:id="rId10"/>
    <sheet name="výsledky děti" sheetId="11" r:id="rId11"/>
  </sheets>
  <definedNames/>
  <calcPr fullCalcOnLoad="1"/>
</workbook>
</file>

<file path=xl/sharedStrings.xml><?xml version="1.0" encoding="utf-8"?>
<sst xmlns="http://schemas.openxmlformats.org/spreadsheetml/2006/main" count="675" uniqueCount="232">
  <si>
    <t>Jméno</t>
  </si>
  <si>
    <t>Příjmení</t>
  </si>
  <si>
    <t>Klub</t>
  </si>
  <si>
    <t>Nar.</t>
  </si>
  <si>
    <t>Čís.</t>
  </si>
  <si>
    <t>Běh okolo Hostěnic 2014 - 12. ročník</t>
  </si>
  <si>
    <t>Jiří</t>
  </si>
  <si>
    <t>Marek</t>
  </si>
  <si>
    <t>SPONA Teplice</t>
  </si>
  <si>
    <t>Vlček</t>
  </si>
  <si>
    <t>Pavel</t>
  </si>
  <si>
    <t>Tlustý</t>
  </si>
  <si>
    <t>Hostěnice</t>
  </si>
  <si>
    <t>Martin</t>
  </si>
  <si>
    <t>Jaroslav</t>
  </si>
  <si>
    <t>Jan</t>
  </si>
  <si>
    <t>Řebíček</t>
  </si>
  <si>
    <t>Brozany</t>
  </si>
  <si>
    <t>Přemysl</t>
  </si>
  <si>
    <t>Preiss</t>
  </si>
  <si>
    <t>ASK Lovosice</t>
  </si>
  <si>
    <t>Tomáš</t>
  </si>
  <si>
    <t>Krejčí</t>
  </si>
  <si>
    <t>Terezín</t>
  </si>
  <si>
    <t>ROCK CO ROK o. s.</t>
  </si>
  <si>
    <t>Hurník</t>
  </si>
  <si>
    <t>KLH Chomutov</t>
  </si>
  <si>
    <t>Václav</t>
  </si>
  <si>
    <t>Hartman</t>
  </si>
  <si>
    <t>MMB Třebenice</t>
  </si>
  <si>
    <t>Antonín</t>
  </si>
  <si>
    <t>Černohorský</t>
  </si>
  <si>
    <t>Ústí nad Labem</t>
  </si>
  <si>
    <t>Daniel</t>
  </si>
  <si>
    <t>Zima</t>
  </si>
  <si>
    <t>SwimTeam Lovosice</t>
  </si>
  <si>
    <t>Luděk</t>
  </si>
  <si>
    <t>Zeman</t>
  </si>
  <si>
    <t>Bivoj Litoměřice</t>
  </si>
  <si>
    <t>Lukáš</t>
  </si>
  <si>
    <t>Dobyt Litoměřice</t>
  </si>
  <si>
    <t>Kozelka</t>
  </si>
  <si>
    <t>Ostrava</t>
  </si>
  <si>
    <t>Richard</t>
  </si>
  <si>
    <t>Vágner</t>
  </si>
  <si>
    <t>Ondřej</t>
  </si>
  <si>
    <t>Maršík</t>
  </si>
  <si>
    <t>Woš</t>
  </si>
  <si>
    <t>BIKE POINT ROUDNICE n-L</t>
  </si>
  <si>
    <t>Klug</t>
  </si>
  <si>
    <t>Chotěšov</t>
  </si>
  <si>
    <t>Vladimír</t>
  </si>
  <si>
    <t>Jindra</t>
  </si>
  <si>
    <t>MOPE Praha</t>
  </si>
  <si>
    <t>Karel</t>
  </si>
  <si>
    <t>Červenka</t>
  </si>
  <si>
    <t>Hora Svaté Kateřiny</t>
  </si>
  <si>
    <t>Zuzana</t>
  </si>
  <si>
    <t>Dlouhá</t>
  </si>
  <si>
    <t>Dlouháni Roudnice</t>
  </si>
  <si>
    <t>Dlouhý</t>
  </si>
  <si>
    <t>Josef</t>
  </si>
  <si>
    <t>Jakš</t>
  </si>
  <si>
    <t>CK Lovosice</t>
  </si>
  <si>
    <t>Ladislav</t>
  </si>
  <si>
    <t>Beránek</t>
  </si>
  <si>
    <t>Litoměřice</t>
  </si>
  <si>
    <t>Petr</t>
  </si>
  <si>
    <t>Jíra</t>
  </si>
  <si>
    <t>Radejčín</t>
  </si>
  <si>
    <t>Dušan</t>
  </si>
  <si>
    <t>Prokeš</t>
  </si>
  <si>
    <t>TJ DNT Kadaň</t>
  </si>
  <si>
    <t>Grosman</t>
  </si>
  <si>
    <t>Ploskovice</t>
  </si>
  <si>
    <t>Panoch</t>
  </si>
  <si>
    <t>Janda</t>
  </si>
  <si>
    <t>Komikoni</t>
  </si>
  <si>
    <t>Zdeněk</t>
  </si>
  <si>
    <t>Novotný</t>
  </si>
  <si>
    <t>FOUNTAIN CS, Ústí n/L</t>
  </si>
  <si>
    <t>Zbyněk</t>
  </si>
  <si>
    <t>Říha</t>
  </si>
  <si>
    <t>BTT Libochovice</t>
  </si>
  <si>
    <t>Veronika</t>
  </si>
  <si>
    <t>Vágnerová</t>
  </si>
  <si>
    <t>Jana</t>
  </si>
  <si>
    <t>Šťástka</t>
  </si>
  <si>
    <t>Dušníky</t>
  </si>
  <si>
    <t>Parovský</t>
  </si>
  <si>
    <t>Štěpán</t>
  </si>
  <si>
    <t>Třebenice</t>
  </si>
  <si>
    <t>Kouba</t>
  </si>
  <si>
    <t>Adam</t>
  </si>
  <si>
    <t>AK Bílina</t>
  </si>
  <si>
    <t>Šafránková</t>
  </si>
  <si>
    <t>Marcela</t>
  </si>
  <si>
    <t>Lovosice</t>
  </si>
  <si>
    <t>Cerha</t>
  </si>
  <si>
    <t>Hostík</t>
  </si>
  <si>
    <t>Zahálka</t>
  </si>
  <si>
    <t>CK Slavoj Terezín</t>
  </si>
  <si>
    <t>Stanislav</t>
  </si>
  <si>
    <t>Sokol Hřivčice</t>
  </si>
  <si>
    <t>Koubová</t>
  </si>
  <si>
    <t>AK Most</t>
  </si>
  <si>
    <t>Toufl</t>
  </si>
  <si>
    <t>UNO Bohušovice</t>
  </si>
  <si>
    <t>Rada</t>
  </si>
  <si>
    <t>Jenda nábytek Kutná Hora</t>
  </si>
  <si>
    <t>Quaiser</t>
  </si>
  <si>
    <t>Jakub</t>
  </si>
  <si>
    <t>Doksany</t>
  </si>
  <si>
    <t xml:space="preserve">Zemanová </t>
  </si>
  <si>
    <t xml:space="preserve">Kvičera </t>
  </si>
  <si>
    <t>K. R. K. Litoměřice</t>
  </si>
  <si>
    <t>Řezníček</t>
  </si>
  <si>
    <t xml:space="preserve">Štěrba </t>
  </si>
  <si>
    <t>Roman</t>
  </si>
  <si>
    <t>Brouk</t>
  </si>
  <si>
    <t>Radler Atletik</t>
  </si>
  <si>
    <t xml:space="preserve">Hiřič </t>
  </si>
  <si>
    <t>Aleš</t>
  </si>
  <si>
    <t>Hercík</t>
  </si>
  <si>
    <t>USK VŠEM</t>
  </si>
  <si>
    <t>Hercíková</t>
  </si>
  <si>
    <t>Velké Březno</t>
  </si>
  <si>
    <t>Šifaldová</t>
  </si>
  <si>
    <t>Marie</t>
  </si>
  <si>
    <t>Sokol Brozany</t>
  </si>
  <si>
    <t>Čarný</t>
  </si>
  <si>
    <t>Slámová</t>
  </si>
  <si>
    <t>Eva</t>
  </si>
  <si>
    <t>Jenčice</t>
  </si>
  <si>
    <t>Topolová</t>
  </si>
  <si>
    <t>Němec</t>
  </si>
  <si>
    <t>Viktor</t>
  </si>
  <si>
    <t>GC Litoměřice</t>
  </si>
  <si>
    <t>Koťová</t>
  </si>
  <si>
    <t>Kotě</t>
  </si>
  <si>
    <t>Vlastimil</t>
  </si>
  <si>
    <t>Škobrtal</t>
  </si>
  <si>
    <t>Michal</t>
  </si>
  <si>
    <t>Cyklo Adam Racing</t>
  </si>
  <si>
    <t>Ptáček</t>
  </si>
  <si>
    <t>Procházka</t>
  </si>
  <si>
    <t>Dunaja</t>
  </si>
  <si>
    <t>Dubany</t>
  </si>
  <si>
    <t>Čas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</si>
  <si>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</si>
  <si>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</si>
  <si>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</si>
  <si>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</si>
  <si>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</si>
  <si>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</si>
  <si>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</si>
  <si>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</si>
  <si>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</si>
  <si>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</si>
  <si>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</si>
  <si>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</si>
  <si>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</si>
  <si>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</si>
  <si>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</si>
  <si>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</si>
  <si>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</si>
  <si>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</si>
  <si>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</si>
  <si>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</si>
  <si>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</si>
  <si>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</si>
  <si>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</si>
  <si>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</si>
  <si>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</si>
  <si>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</si>
  <si>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</si>
  <si>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</si>
  <si>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</si>
  <si>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</si>
  <si>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</si>
  <si>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</si>
  <si>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</si>
  <si>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</si>
  <si>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</si>
  <si>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</si>
  <si>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</si>
  <si>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</si>
  <si>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</si>
  <si>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</si>
  <si>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</si>
  <si>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</si>
  <si>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</si>
  <si>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</si>
  <si>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</si>
  <si>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</si>
  <si>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</si>
  <si>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</si>
  <si>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</si>
  <si>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</si>
  <si>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</si>
  <si>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</si>
  <si>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</si>
  <si>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</si>
  <si>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</si>
  <si>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</si>
  <si>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</si>
  <si>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</si>
  <si>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</si>
  <si>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</si>
  <si>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</si>
  <si>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</si>
  <si>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</si>
  <si>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</si>
  <si>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r>
      <t xml:space="preserve">Hostěnice, 07. 06. 2014, 63 startujících, slunečno, 30 </t>
    </r>
    <r>
      <rPr>
        <sz val="12"/>
        <color indexed="8"/>
        <rFont val="Calibri"/>
        <family val="2"/>
      </rPr>
      <t>°C</t>
    </r>
  </si>
  <si>
    <r>
      <t xml:space="preserve">Hostěnice, 07. 06. 2014, 8 startujících, slunečno, 30 </t>
    </r>
    <r>
      <rPr>
        <sz val="12"/>
        <color indexed="8"/>
        <rFont val="Calibri"/>
        <family val="2"/>
      </rPr>
      <t>°C</t>
    </r>
  </si>
  <si>
    <t>Dvořák</t>
  </si>
  <si>
    <t>Milan</t>
  </si>
  <si>
    <t>Vágnae</t>
  </si>
  <si>
    <t>Kvičerová</t>
  </si>
  <si>
    <t>Linda</t>
  </si>
  <si>
    <t>Schmidt</t>
  </si>
  <si>
    <t>Rych</t>
  </si>
  <si>
    <t>min/km</t>
  </si>
  <si>
    <t>kategorie M2 - muži do 39 let (1984 - 1975)</t>
  </si>
  <si>
    <t>kategorie M1 - muži do 29 let (1995 - 1985)</t>
  </si>
  <si>
    <t>kategorie M0 - muži do 18 let (1996 a mladší)</t>
  </si>
  <si>
    <t>kategorie M3 - muži do 49 let (1974 - 1965)</t>
  </si>
  <si>
    <t>kategorie M4 - muži do 59 let (1964 - 1955)</t>
  </si>
  <si>
    <t>kategorie M5 - muži nad 60 let (1954 a starší)</t>
  </si>
  <si>
    <t>kategorie Ž - ženy bez rodílu věku</t>
  </si>
  <si>
    <t>kategorie Ž35 - ženy nad 35 let (1979 a starší)</t>
  </si>
  <si>
    <t>kategorie Ž do 35 let (1980 a mladší)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</si>
</sst>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5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25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21" fontId="20" fillId="0" borderId="11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45" fontId="23" fillId="0" borderId="10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8" borderId="14" xfId="0" applyFont="1" applyFill="1" applyBorder="1" applyAlignment="1">
      <alignment horizontal="center" vertical="center"/>
    </xf>
    <xf numFmtId="0" fontId="40" fillId="8" borderId="15" xfId="0" applyFont="1" applyFill="1" applyBorder="1" applyAlignment="1">
      <alignment horizontal="center" vertical="center"/>
    </xf>
    <xf numFmtId="0" fontId="40" fillId="8" borderId="15" xfId="0" applyFont="1" applyFill="1" applyBorder="1" applyAlignment="1">
      <alignment vertical="center"/>
    </xf>
    <xf numFmtId="21" fontId="20" fillId="8" borderId="15" xfId="0" applyNumberFormat="1" applyFont="1" applyFill="1" applyBorder="1" applyAlignment="1">
      <alignment horizontal="center" vertical="center"/>
    </xf>
    <xf numFmtId="45" fontId="40" fillId="8" borderId="16" xfId="0" applyNumberFormat="1" applyFont="1" applyFill="1" applyBorder="1" applyAlignment="1">
      <alignment horizontal="center" vertical="center"/>
    </xf>
    <xf numFmtId="0" fontId="40" fillId="8" borderId="17" xfId="0" applyFont="1" applyFill="1" applyBorder="1" applyAlignment="1">
      <alignment horizontal="center" vertical="center"/>
    </xf>
    <xf numFmtId="0" fontId="40" fillId="8" borderId="10" xfId="0" applyFont="1" applyFill="1" applyBorder="1" applyAlignment="1">
      <alignment horizontal="center" vertical="center"/>
    </xf>
    <xf numFmtId="0" fontId="40" fillId="8" borderId="10" xfId="0" applyFont="1" applyFill="1" applyBorder="1" applyAlignment="1">
      <alignment vertical="center"/>
    </xf>
    <xf numFmtId="21" fontId="20" fillId="8" borderId="10" xfId="0" applyNumberFormat="1" applyFont="1" applyFill="1" applyBorder="1" applyAlignment="1">
      <alignment horizontal="center" vertical="center"/>
    </xf>
    <xf numFmtId="45" fontId="40" fillId="8" borderId="18" xfId="0" applyNumberFormat="1" applyFont="1" applyFill="1" applyBorder="1" applyAlignment="1">
      <alignment horizontal="center" vertical="center"/>
    </xf>
    <xf numFmtId="0" fontId="40" fillId="8" borderId="19" xfId="0" applyFont="1" applyFill="1" applyBorder="1" applyAlignment="1">
      <alignment horizontal="center" vertical="center"/>
    </xf>
    <xf numFmtId="0" fontId="40" fillId="8" borderId="20" xfId="0" applyFont="1" applyFill="1" applyBorder="1" applyAlignment="1">
      <alignment horizontal="center" vertical="center"/>
    </xf>
    <xf numFmtId="0" fontId="40" fillId="8" borderId="20" xfId="0" applyFont="1" applyFill="1" applyBorder="1" applyAlignment="1">
      <alignment vertical="center"/>
    </xf>
    <xf numFmtId="21" fontId="20" fillId="8" borderId="20" xfId="0" applyNumberFormat="1" applyFont="1" applyFill="1" applyBorder="1" applyAlignment="1">
      <alignment horizontal="center" vertical="center"/>
    </xf>
    <xf numFmtId="45" fontId="40" fillId="8" borderId="21" xfId="0" applyNumberFormat="1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vertical="center"/>
    </xf>
    <xf numFmtId="21" fontId="2" fillId="33" borderId="15" xfId="0" applyNumberFormat="1" applyFont="1" applyFill="1" applyBorder="1" applyAlignment="1">
      <alignment horizontal="center" vertical="center"/>
    </xf>
    <xf numFmtId="45" fontId="23" fillId="33" borderId="16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vertical="center"/>
    </xf>
    <xf numFmtId="21" fontId="2" fillId="33" borderId="10" xfId="0" applyNumberFormat="1" applyFont="1" applyFill="1" applyBorder="1" applyAlignment="1">
      <alignment horizontal="center" vertical="center"/>
    </xf>
    <xf numFmtId="45" fontId="23" fillId="33" borderId="18" xfId="0" applyNumberFormat="1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vertical="center"/>
    </xf>
    <xf numFmtId="21" fontId="2" fillId="33" borderId="20" xfId="0" applyNumberFormat="1" applyFont="1" applyFill="1" applyBorder="1" applyAlignment="1">
      <alignment horizontal="center" vertical="center"/>
    </xf>
    <xf numFmtId="45" fontId="23" fillId="33" borderId="21" xfId="0" applyNumberFormat="1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vertical="center"/>
    </xf>
    <xf numFmtId="21" fontId="2" fillId="34" borderId="22" xfId="0" applyNumberFormat="1" applyFont="1" applyFill="1" applyBorder="1" applyAlignment="1">
      <alignment horizontal="center" vertical="center"/>
    </xf>
    <xf numFmtId="45" fontId="23" fillId="34" borderId="22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vertical="center"/>
    </xf>
    <xf numFmtId="21" fontId="2" fillId="34" borderId="10" xfId="0" applyNumberFormat="1" applyFont="1" applyFill="1" applyBorder="1" applyAlignment="1">
      <alignment horizontal="center" vertical="center"/>
    </xf>
    <xf numFmtId="45" fontId="23" fillId="34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35" borderId="0" xfId="0" applyFont="1" applyFill="1" applyAlignment="1">
      <alignment horizontal="left" vertical="center"/>
    </xf>
    <xf numFmtId="0" fontId="38" fillId="35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center" vertical="center"/>
    </xf>
    <xf numFmtId="0" fontId="23" fillId="35" borderId="0" xfId="0" applyFont="1" applyFill="1" applyAlignment="1">
      <alignment vertical="center"/>
    </xf>
    <xf numFmtId="21" fontId="2" fillId="35" borderId="15" xfId="0" applyNumberFormat="1" applyFont="1" applyFill="1" applyBorder="1" applyAlignment="1">
      <alignment horizontal="center" vertical="center"/>
    </xf>
    <xf numFmtId="21" fontId="2" fillId="35" borderId="10" xfId="0" applyNumberFormat="1" applyFont="1" applyFill="1" applyBorder="1" applyAlignment="1">
      <alignment horizontal="center" vertical="center"/>
    </xf>
    <xf numFmtId="21" fontId="2" fillId="35" borderId="20" xfId="0" applyNumberFormat="1" applyFont="1" applyFill="1" applyBorder="1" applyAlignment="1">
      <alignment horizontal="center" vertical="center"/>
    </xf>
    <xf numFmtId="0" fontId="40" fillId="35" borderId="23" xfId="0" applyFont="1" applyFill="1" applyBorder="1" applyAlignment="1">
      <alignment horizontal="center" vertical="center"/>
    </xf>
    <xf numFmtId="0" fontId="40" fillId="35" borderId="24" xfId="0" applyFont="1" applyFill="1" applyBorder="1" applyAlignment="1">
      <alignment horizontal="center" vertical="center"/>
    </xf>
    <xf numFmtId="21" fontId="20" fillId="35" borderId="24" xfId="0" applyNumberFormat="1" applyFont="1" applyFill="1" applyBorder="1" applyAlignment="1">
      <alignment horizontal="center" vertical="center"/>
    </xf>
    <xf numFmtId="0" fontId="40" fillId="35" borderId="25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vertical="center"/>
    </xf>
    <xf numFmtId="45" fontId="0" fillId="35" borderId="16" xfId="0" applyNumberFormat="1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45" fontId="0" fillId="35" borderId="18" xfId="0" applyNumberFormat="1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vertical="center"/>
    </xf>
    <xf numFmtId="45" fontId="0" fillId="35" borderId="21" xfId="0" applyNumberFormat="1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41" fillId="35" borderId="26" xfId="0" applyFont="1" applyFill="1" applyBorder="1" applyAlignment="1">
      <alignment horizontal="left" vertical="center"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6.57421875" style="3" customWidth="1"/>
    <col min="2" max="2" width="4.7109375" style="3" customWidth="1"/>
    <col min="3" max="3" width="14.00390625" style="2" customWidth="1"/>
    <col min="4" max="4" width="11.00390625" style="2" customWidth="1"/>
    <col min="5" max="5" width="26.8515625" style="2" customWidth="1"/>
    <col min="6" max="6" width="8.57421875" style="3" customWidth="1"/>
    <col min="7" max="7" width="9.140625" style="3" customWidth="1"/>
    <col min="8" max="16384" width="9.140625" style="2" customWidth="1"/>
  </cols>
  <sheetData>
    <row r="1" spans="1:8" ht="39.75" customHeight="1">
      <c r="A1" s="8" t="s">
        <v>5</v>
      </c>
      <c r="B1" s="8"/>
      <c r="C1" s="8"/>
      <c r="D1" s="8"/>
      <c r="E1" s="8"/>
      <c r="F1" s="8"/>
      <c r="G1" s="8"/>
      <c r="H1" s="8"/>
    </row>
    <row r="2" spans="1:7" ht="25.5" customHeight="1" thickBot="1">
      <c r="A2" s="53" t="s">
        <v>213</v>
      </c>
      <c r="B2" s="5"/>
      <c r="C2" s="6"/>
      <c r="D2" s="6"/>
      <c r="E2" s="6"/>
      <c r="F2" s="6"/>
      <c r="G2" s="6"/>
    </row>
    <row r="3" spans="1:8" s="9" customFormat="1" ht="24.75" customHeight="1" thickBot="1">
      <c r="A3" s="13" t="s">
        <v>149</v>
      </c>
      <c r="B3" s="14" t="s">
        <v>4</v>
      </c>
      <c r="C3" s="14" t="s">
        <v>1</v>
      </c>
      <c r="D3" s="14" t="s">
        <v>0</v>
      </c>
      <c r="E3" s="14" t="s">
        <v>2</v>
      </c>
      <c r="F3" s="14" t="s">
        <v>3</v>
      </c>
      <c r="G3" s="10" t="s">
        <v>148</v>
      </c>
      <c r="H3" s="11" t="s">
        <v>222</v>
      </c>
    </row>
    <row r="4" spans="1:8" ht="24.75" customHeight="1">
      <c r="A4" s="15" t="s">
        <v>150</v>
      </c>
      <c r="B4" s="16">
        <v>43</v>
      </c>
      <c r="C4" s="17" t="s">
        <v>92</v>
      </c>
      <c r="D4" s="17" t="s">
        <v>93</v>
      </c>
      <c r="E4" s="17" t="s">
        <v>94</v>
      </c>
      <c r="F4" s="16">
        <v>1987</v>
      </c>
      <c r="G4" s="18">
        <v>0.013773148148148147</v>
      </c>
      <c r="H4" s="19">
        <f>G4/5.83</f>
        <v>0.002362461088876183</v>
      </c>
    </row>
    <row r="5" spans="1:8" ht="24.75" customHeight="1">
      <c r="A5" s="20" t="s">
        <v>151</v>
      </c>
      <c r="B5" s="21">
        <v>69</v>
      </c>
      <c r="C5" s="22" t="s">
        <v>141</v>
      </c>
      <c r="D5" s="22" t="s">
        <v>142</v>
      </c>
      <c r="E5" s="22" t="s">
        <v>143</v>
      </c>
      <c r="F5" s="21">
        <v>1982</v>
      </c>
      <c r="G5" s="23">
        <v>0.013784722222222224</v>
      </c>
      <c r="H5" s="24">
        <f>G5/5.83</f>
        <v>0.0023644463502954073</v>
      </c>
    </row>
    <row r="6" spans="1:8" ht="24.75" customHeight="1" thickBot="1">
      <c r="A6" s="25" t="s">
        <v>152</v>
      </c>
      <c r="B6" s="26">
        <v>35</v>
      </c>
      <c r="C6" s="27" t="s">
        <v>9</v>
      </c>
      <c r="D6" s="27" t="s">
        <v>6</v>
      </c>
      <c r="E6" s="27" t="s">
        <v>8</v>
      </c>
      <c r="F6" s="26">
        <v>1973</v>
      </c>
      <c r="G6" s="28">
        <v>0.015046296296296295</v>
      </c>
      <c r="H6" s="29">
        <f>G6/5.83</f>
        <v>0.0025808398449907884</v>
      </c>
    </row>
    <row r="7" spans="1:8" ht="24.75" customHeight="1">
      <c r="A7" s="30" t="s">
        <v>153</v>
      </c>
      <c r="B7" s="31">
        <v>51</v>
      </c>
      <c r="C7" s="32" t="s">
        <v>108</v>
      </c>
      <c r="D7" s="32" t="s">
        <v>15</v>
      </c>
      <c r="E7" s="32" t="s">
        <v>109</v>
      </c>
      <c r="F7" s="31">
        <v>1977</v>
      </c>
      <c r="G7" s="33">
        <v>0.015347222222222222</v>
      </c>
      <c r="H7" s="34">
        <f>G7/5.83</f>
        <v>0.002632456641890604</v>
      </c>
    </row>
    <row r="8" spans="1:8" ht="24.75" customHeight="1">
      <c r="A8" s="35" t="s">
        <v>154</v>
      </c>
      <c r="B8" s="36">
        <v>72</v>
      </c>
      <c r="C8" s="37" t="s">
        <v>146</v>
      </c>
      <c r="D8" s="37" t="s">
        <v>61</v>
      </c>
      <c r="E8" s="37" t="s">
        <v>147</v>
      </c>
      <c r="F8" s="36">
        <v>1977</v>
      </c>
      <c r="G8" s="38">
        <v>0.015439814814814816</v>
      </c>
      <c r="H8" s="39">
        <f>G8/5.83</f>
        <v>0.0026483387332443937</v>
      </c>
    </row>
    <row r="9" spans="1:8" ht="24.75" customHeight="1">
      <c r="A9" s="35" t="s">
        <v>155</v>
      </c>
      <c r="B9" s="36">
        <v>8</v>
      </c>
      <c r="C9" s="37" t="s">
        <v>16</v>
      </c>
      <c r="D9" s="37" t="s">
        <v>15</v>
      </c>
      <c r="E9" s="37" t="s">
        <v>17</v>
      </c>
      <c r="F9" s="36">
        <v>1982</v>
      </c>
      <c r="G9" s="38">
        <v>0.015578703703703704</v>
      </c>
      <c r="H9" s="39">
        <f>G9/5.83</f>
        <v>0.002672161870275078</v>
      </c>
    </row>
    <row r="10" spans="1:8" ht="24.75" customHeight="1">
      <c r="A10" s="35" t="s">
        <v>156</v>
      </c>
      <c r="B10" s="36">
        <v>12</v>
      </c>
      <c r="C10" s="37" t="s">
        <v>76</v>
      </c>
      <c r="D10" s="37" t="s">
        <v>67</v>
      </c>
      <c r="E10" s="37" t="s">
        <v>77</v>
      </c>
      <c r="F10" s="36">
        <v>1982</v>
      </c>
      <c r="G10" s="38">
        <v>0.015636574074074074</v>
      </c>
      <c r="H10" s="39">
        <f>G10/5.83</f>
        <v>0.0026820881773711963</v>
      </c>
    </row>
    <row r="11" spans="1:8" ht="24.75" customHeight="1">
      <c r="A11" s="35" t="s">
        <v>157</v>
      </c>
      <c r="B11" s="36">
        <v>58</v>
      </c>
      <c r="C11" s="37" t="s">
        <v>121</v>
      </c>
      <c r="D11" s="37" t="s">
        <v>67</v>
      </c>
      <c r="E11" s="37" t="s">
        <v>32</v>
      </c>
      <c r="F11" s="36">
        <v>1989</v>
      </c>
      <c r="G11" s="38">
        <v>0.015671296296296298</v>
      </c>
      <c r="H11" s="39">
        <f>G11/5.83</f>
        <v>0.0026880439616288675</v>
      </c>
    </row>
    <row r="12" spans="1:8" ht="24.75" customHeight="1">
      <c r="A12" s="35" t="s">
        <v>158</v>
      </c>
      <c r="B12" s="36">
        <v>70</v>
      </c>
      <c r="C12" s="37" t="s">
        <v>144</v>
      </c>
      <c r="D12" s="37" t="s">
        <v>142</v>
      </c>
      <c r="E12" s="37" t="s">
        <v>17</v>
      </c>
      <c r="F12" s="36">
        <v>1985</v>
      </c>
      <c r="G12" s="38">
        <v>0.015810185185185184</v>
      </c>
      <c r="H12" s="39">
        <f>G12/5.83</f>
        <v>0.002711867098659551</v>
      </c>
    </row>
    <row r="13" spans="1:8" ht="24.75" customHeight="1">
      <c r="A13" s="35" t="s">
        <v>159</v>
      </c>
      <c r="B13" s="36">
        <v>56</v>
      </c>
      <c r="C13" s="37" t="s">
        <v>117</v>
      </c>
      <c r="D13" s="37" t="s">
        <v>118</v>
      </c>
      <c r="E13" s="37" t="s">
        <v>63</v>
      </c>
      <c r="F13" s="36">
        <v>1968</v>
      </c>
      <c r="G13" s="38">
        <v>0.015844907407407408</v>
      </c>
      <c r="H13" s="39">
        <f>G13/5.83</f>
        <v>0.002717822882917223</v>
      </c>
    </row>
    <row r="14" spans="1:8" ht="24.75" customHeight="1">
      <c r="A14" s="35" t="s">
        <v>160</v>
      </c>
      <c r="B14" s="36">
        <v>6</v>
      </c>
      <c r="C14" s="37" t="s">
        <v>73</v>
      </c>
      <c r="D14" s="37" t="s">
        <v>14</v>
      </c>
      <c r="E14" s="37" t="s">
        <v>74</v>
      </c>
      <c r="F14" s="36">
        <v>1980</v>
      </c>
      <c r="G14" s="38">
        <v>0.015925925925925927</v>
      </c>
      <c r="H14" s="39">
        <f>G14/5.83</f>
        <v>0.0027317197128517885</v>
      </c>
    </row>
    <row r="15" spans="1:8" ht="24.75" customHeight="1">
      <c r="A15" s="35" t="s">
        <v>161</v>
      </c>
      <c r="B15" s="36">
        <v>26</v>
      </c>
      <c r="C15" s="37" t="s">
        <v>19</v>
      </c>
      <c r="D15" s="37" t="s">
        <v>18</v>
      </c>
      <c r="E15" s="37" t="s">
        <v>20</v>
      </c>
      <c r="F15" s="36">
        <v>1998</v>
      </c>
      <c r="G15" s="38">
        <v>0.015949074074074074</v>
      </c>
      <c r="H15" s="39">
        <f>G15/5.83</f>
        <v>0.002735690235690236</v>
      </c>
    </row>
    <row r="16" spans="1:8" ht="24.75" customHeight="1">
      <c r="A16" s="35" t="s">
        <v>162</v>
      </c>
      <c r="B16" s="36">
        <v>52</v>
      </c>
      <c r="C16" s="37" t="s">
        <v>110</v>
      </c>
      <c r="D16" s="37" t="s">
        <v>111</v>
      </c>
      <c r="E16" s="37" t="s">
        <v>112</v>
      </c>
      <c r="F16" s="36">
        <v>1987</v>
      </c>
      <c r="G16" s="38">
        <v>0.01611111111111111</v>
      </c>
      <c r="H16" s="39">
        <f>G16/5.83</f>
        <v>0.0027634838955593673</v>
      </c>
    </row>
    <row r="17" spans="1:8" ht="24.75" customHeight="1">
      <c r="A17" s="35" t="s">
        <v>163</v>
      </c>
      <c r="B17" s="36">
        <v>66</v>
      </c>
      <c r="C17" s="37" t="s">
        <v>135</v>
      </c>
      <c r="D17" s="37" t="s">
        <v>136</v>
      </c>
      <c r="E17" s="37" t="s">
        <v>137</v>
      </c>
      <c r="F17" s="36">
        <v>1971</v>
      </c>
      <c r="G17" s="38">
        <v>0.016168981481481482</v>
      </c>
      <c r="H17" s="39">
        <f>G17/5.83</f>
        <v>0.0027734102026554857</v>
      </c>
    </row>
    <row r="18" spans="1:8" ht="24.75" customHeight="1">
      <c r="A18" s="35" t="s">
        <v>164</v>
      </c>
      <c r="B18" s="36">
        <v>29</v>
      </c>
      <c r="C18" s="37" t="s">
        <v>11</v>
      </c>
      <c r="D18" s="37" t="s">
        <v>10</v>
      </c>
      <c r="E18" s="37" t="s">
        <v>12</v>
      </c>
      <c r="F18" s="36">
        <v>1985</v>
      </c>
      <c r="G18" s="38">
        <v>0.01621527777777778</v>
      </c>
      <c r="H18" s="39">
        <f>G18/5.83</f>
        <v>0.0027813512483323807</v>
      </c>
    </row>
    <row r="19" spans="1:8" ht="24.75" customHeight="1">
      <c r="A19" s="35" t="s">
        <v>165</v>
      </c>
      <c r="B19" s="36">
        <v>16</v>
      </c>
      <c r="C19" s="37" t="s">
        <v>68</v>
      </c>
      <c r="D19" s="37" t="s">
        <v>67</v>
      </c>
      <c r="E19" s="37" t="s">
        <v>69</v>
      </c>
      <c r="F19" s="36">
        <v>1981</v>
      </c>
      <c r="G19" s="38">
        <v>0.016342592592592593</v>
      </c>
      <c r="H19" s="39">
        <f>G19/5.83</f>
        <v>0.002803189123943841</v>
      </c>
    </row>
    <row r="20" spans="1:8" ht="24.75" customHeight="1">
      <c r="A20" s="35" t="s">
        <v>166</v>
      </c>
      <c r="B20" s="36">
        <v>60</v>
      </c>
      <c r="C20" s="37" t="s">
        <v>123</v>
      </c>
      <c r="D20" s="37" t="s">
        <v>111</v>
      </c>
      <c r="E20" s="37" t="s">
        <v>124</v>
      </c>
      <c r="F20" s="36">
        <v>2000</v>
      </c>
      <c r="G20" s="38">
        <v>0.016435185185185188</v>
      </c>
      <c r="H20" s="39">
        <f>G20/5.83</f>
        <v>0.0028190712152976307</v>
      </c>
    </row>
    <row r="21" spans="1:8" ht="24.75" customHeight="1">
      <c r="A21" s="35" t="s">
        <v>167</v>
      </c>
      <c r="B21" s="36">
        <v>49</v>
      </c>
      <c r="C21" s="37" t="s">
        <v>106</v>
      </c>
      <c r="D21" s="37" t="s">
        <v>15</v>
      </c>
      <c r="E21" s="37" t="s">
        <v>107</v>
      </c>
      <c r="F21" s="36">
        <v>1974</v>
      </c>
      <c r="G21" s="38">
        <v>0.016527777777777777</v>
      </c>
      <c r="H21" s="39">
        <f>G21/5.83</f>
        <v>0.00283495330665142</v>
      </c>
    </row>
    <row r="22" spans="1:8" ht="24.75" customHeight="1">
      <c r="A22" s="35" t="s">
        <v>168</v>
      </c>
      <c r="B22" s="36">
        <v>27</v>
      </c>
      <c r="C22" s="37" t="s">
        <v>71</v>
      </c>
      <c r="D22" s="37" t="s">
        <v>70</v>
      </c>
      <c r="E22" s="37" t="s">
        <v>72</v>
      </c>
      <c r="F22" s="36">
        <v>1970</v>
      </c>
      <c r="G22" s="38">
        <v>0.016574074074074074</v>
      </c>
      <c r="H22" s="39">
        <f>G22/5.83</f>
        <v>0.0028428943523283144</v>
      </c>
    </row>
    <row r="23" spans="1:8" ht="24.75" customHeight="1">
      <c r="A23" s="35" t="s">
        <v>169</v>
      </c>
      <c r="B23" s="36">
        <v>28</v>
      </c>
      <c r="C23" s="37" t="s">
        <v>82</v>
      </c>
      <c r="D23" s="37" t="s">
        <v>81</v>
      </c>
      <c r="E23" s="37" t="s">
        <v>83</v>
      </c>
      <c r="F23" s="36">
        <v>1986</v>
      </c>
      <c r="G23" s="38">
        <v>0.016805555555555556</v>
      </c>
      <c r="H23" s="39">
        <f>G23/5.83</f>
        <v>0.002882599580712788</v>
      </c>
    </row>
    <row r="24" spans="1:8" ht="24.75" customHeight="1">
      <c r="A24" s="35" t="s">
        <v>170</v>
      </c>
      <c r="B24" s="36">
        <v>2</v>
      </c>
      <c r="C24" s="37" t="s">
        <v>31</v>
      </c>
      <c r="D24" s="37" t="s">
        <v>30</v>
      </c>
      <c r="E24" s="37" t="s">
        <v>32</v>
      </c>
      <c r="F24" s="36">
        <v>1998</v>
      </c>
      <c r="G24" s="38">
        <v>0.016828703703703703</v>
      </c>
      <c r="H24" s="39">
        <f>G24/5.83</f>
        <v>0.0028865701035512355</v>
      </c>
    </row>
    <row r="25" spans="1:8" ht="24.75" customHeight="1">
      <c r="A25" s="35" t="s">
        <v>171</v>
      </c>
      <c r="B25" s="36">
        <v>20</v>
      </c>
      <c r="C25" s="37" t="s">
        <v>22</v>
      </c>
      <c r="D25" s="37" t="s">
        <v>21</v>
      </c>
      <c r="E25" s="37" t="s">
        <v>23</v>
      </c>
      <c r="F25" s="36">
        <v>1989</v>
      </c>
      <c r="G25" s="38">
        <v>0.016828703703703703</v>
      </c>
      <c r="H25" s="39">
        <f>G25/5.83</f>
        <v>0.0028865701035512355</v>
      </c>
    </row>
    <row r="26" spans="1:8" ht="24.75" customHeight="1">
      <c r="A26" s="35" t="s">
        <v>172</v>
      </c>
      <c r="B26" s="36">
        <v>30</v>
      </c>
      <c r="C26" s="37" t="s">
        <v>11</v>
      </c>
      <c r="D26" s="37" t="s">
        <v>13</v>
      </c>
      <c r="E26" s="37" t="s">
        <v>12</v>
      </c>
      <c r="F26" s="36">
        <v>1988</v>
      </c>
      <c r="G26" s="38">
        <v>0.017002314814814814</v>
      </c>
      <c r="H26" s="39">
        <f>G26/5.83</f>
        <v>0.002916349024839591</v>
      </c>
    </row>
    <row r="27" spans="1:8" ht="24.75" customHeight="1">
      <c r="A27" s="35" t="s">
        <v>173</v>
      </c>
      <c r="B27" s="36">
        <v>1</v>
      </c>
      <c r="C27" s="37" t="s">
        <v>65</v>
      </c>
      <c r="D27" s="37" t="s">
        <v>64</v>
      </c>
      <c r="E27" s="37" t="s">
        <v>66</v>
      </c>
      <c r="F27" s="36">
        <v>1990</v>
      </c>
      <c r="G27" s="38">
        <v>0.017384259259259262</v>
      </c>
      <c r="H27" s="39">
        <f>G27/5.83</f>
        <v>0.002981862651673973</v>
      </c>
    </row>
    <row r="28" spans="1:8" ht="24.75" customHeight="1">
      <c r="A28" s="35" t="s">
        <v>174</v>
      </c>
      <c r="B28" s="36">
        <v>21</v>
      </c>
      <c r="C28" s="37" t="s">
        <v>7</v>
      </c>
      <c r="D28" s="37" t="s">
        <v>6</v>
      </c>
      <c r="E28" s="37" t="s">
        <v>8</v>
      </c>
      <c r="F28" s="36">
        <v>1981</v>
      </c>
      <c r="G28" s="38">
        <v>0.017569444444444447</v>
      </c>
      <c r="H28" s="39">
        <f>G28/5.83</f>
        <v>0.003013626834381552</v>
      </c>
    </row>
    <row r="29" spans="1:8" ht="24.75" customHeight="1">
      <c r="A29" s="35" t="s">
        <v>175</v>
      </c>
      <c r="B29" s="36">
        <v>57</v>
      </c>
      <c r="C29" s="37" t="s">
        <v>119</v>
      </c>
      <c r="D29" s="37" t="s">
        <v>67</v>
      </c>
      <c r="E29" s="37" t="s">
        <v>120</v>
      </c>
      <c r="F29" s="36">
        <v>1966</v>
      </c>
      <c r="G29" s="38">
        <v>0.017569444444444447</v>
      </c>
      <c r="H29" s="39">
        <f>G29/5.83</f>
        <v>0.003013626834381552</v>
      </c>
    </row>
    <row r="30" spans="1:8" ht="24.75" customHeight="1">
      <c r="A30" s="35" t="s">
        <v>176</v>
      </c>
      <c r="B30" s="36">
        <v>37</v>
      </c>
      <c r="C30" s="37" t="s">
        <v>47</v>
      </c>
      <c r="D30" s="37" t="s">
        <v>6</v>
      </c>
      <c r="E30" s="37" t="s">
        <v>48</v>
      </c>
      <c r="F30" s="36">
        <v>1961</v>
      </c>
      <c r="G30" s="38">
        <v>0.01761574074074074</v>
      </c>
      <c r="H30" s="39">
        <f>G30/5.83</f>
        <v>0.003021567880058446</v>
      </c>
    </row>
    <row r="31" spans="1:8" ht="24.75" customHeight="1">
      <c r="A31" s="35" t="s">
        <v>177</v>
      </c>
      <c r="B31" s="36">
        <v>22</v>
      </c>
      <c r="C31" s="37" t="s">
        <v>46</v>
      </c>
      <c r="D31" s="37" t="s">
        <v>45</v>
      </c>
      <c r="E31" s="37" t="s">
        <v>24</v>
      </c>
      <c r="F31" s="36">
        <v>1988</v>
      </c>
      <c r="G31" s="38">
        <v>0.017708333333333333</v>
      </c>
      <c r="H31" s="39">
        <f>G31/5.83</f>
        <v>0.0030374499714122356</v>
      </c>
    </row>
    <row r="32" spans="1:8" ht="24.75" customHeight="1">
      <c r="A32" s="35" t="s">
        <v>178</v>
      </c>
      <c r="B32" s="36">
        <v>54</v>
      </c>
      <c r="C32" s="37" t="s">
        <v>114</v>
      </c>
      <c r="D32" s="37" t="s">
        <v>67</v>
      </c>
      <c r="E32" s="37" t="s">
        <v>115</v>
      </c>
      <c r="F32" s="36">
        <v>1970</v>
      </c>
      <c r="G32" s="38">
        <v>0.017870370370370373</v>
      </c>
      <c r="H32" s="39">
        <f>G32/5.83</f>
        <v>0.0030652436312813675</v>
      </c>
    </row>
    <row r="33" spans="1:8" ht="24.75" customHeight="1" thickBot="1">
      <c r="A33" s="40" t="s">
        <v>179</v>
      </c>
      <c r="B33" s="41">
        <v>19</v>
      </c>
      <c r="C33" s="42" t="s">
        <v>41</v>
      </c>
      <c r="D33" s="42" t="s">
        <v>6</v>
      </c>
      <c r="E33" s="42" t="s">
        <v>42</v>
      </c>
      <c r="F33" s="41">
        <v>1988</v>
      </c>
      <c r="G33" s="43">
        <v>0.017870370370370373</v>
      </c>
      <c r="H33" s="44">
        <f>G33/5.83</f>
        <v>0.0030652436312813675</v>
      </c>
    </row>
    <row r="34" spans="1:8" ht="24.75" customHeight="1">
      <c r="A34" s="45" t="s">
        <v>180</v>
      </c>
      <c r="B34" s="45">
        <v>53</v>
      </c>
      <c r="C34" s="46" t="s">
        <v>113</v>
      </c>
      <c r="D34" s="46" t="s">
        <v>86</v>
      </c>
      <c r="E34" s="46" t="s">
        <v>20</v>
      </c>
      <c r="F34" s="45">
        <v>1970</v>
      </c>
      <c r="G34" s="47">
        <v>0.017870370370370373</v>
      </c>
      <c r="H34" s="48">
        <f>G34/5.83</f>
        <v>0.0030652436312813675</v>
      </c>
    </row>
    <row r="35" spans="1:8" ht="24.75" customHeight="1">
      <c r="A35" s="1" t="s">
        <v>181</v>
      </c>
      <c r="B35" s="1">
        <v>63</v>
      </c>
      <c r="C35" s="4" t="s">
        <v>130</v>
      </c>
      <c r="D35" s="4" t="s">
        <v>61</v>
      </c>
      <c r="E35" s="4" t="s">
        <v>29</v>
      </c>
      <c r="F35" s="1">
        <v>1973</v>
      </c>
      <c r="G35" s="7">
        <v>0.017870370370370373</v>
      </c>
      <c r="H35" s="12">
        <f>G35/5.83</f>
        <v>0.0030652436312813675</v>
      </c>
    </row>
    <row r="36" spans="1:8" ht="24.75" customHeight="1">
      <c r="A36" s="1" t="s">
        <v>182</v>
      </c>
      <c r="B36" s="1">
        <v>5</v>
      </c>
      <c r="C36" s="4" t="s">
        <v>60</v>
      </c>
      <c r="D36" s="4" t="s">
        <v>51</v>
      </c>
      <c r="E36" s="4" t="s">
        <v>59</v>
      </c>
      <c r="F36" s="1">
        <v>1960</v>
      </c>
      <c r="G36" s="7">
        <v>0.017916666666666668</v>
      </c>
      <c r="H36" s="12">
        <f>G36/5.83</f>
        <v>0.003073184676958262</v>
      </c>
    </row>
    <row r="37" spans="1:8" ht="24.75" customHeight="1">
      <c r="A37" s="1" t="s">
        <v>183</v>
      </c>
      <c r="B37" s="1">
        <v>11</v>
      </c>
      <c r="C37" s="4" t="s">
        <v>62</v>
      </c>
      <c r="D37" s="4" t="s">
        <v>61</v>
      </c>
      <c r="E37" s="4" t="s">
        <v>63</v>
      </c>
      <c r="F37" s="1">
        <v>1957</v>
      </c>
      <c r="G37" s="7">
        <v>0.01815972222222222</v>
      </c>
      <c r="H37" s="12">
        <f>G37/5.83</f>
        <v>0.003114875166761959</v>
      </c>
    </row>
    <row r="38" spans="1:8" ht="24.75" customHeight="1">
      <c r="A38" s="49" t="s">
        <v>184</v>
      </c>
      <c r="B38" s="49">
        <v>33</v>
      </c>
      <c r="C38" s="50" t="s">
        <v>85</v>
      </c>
      <c r="D38" s="50" t="s">
        <v>84</v>
      </c>
      <c r="E38" s="50" t="s">
        <v>8</v>
      </c>
      <c r="F38" s="49">
        <v>1973</v>
      </c>
      <c r="G38" s="51">
        <v>0.018171296296296297</v>
      </c>
      <c r="H38" s="52">
        <f>G38/5.83</f>
        <v>0.0031168604281811827</v>
      </c>
    </row>
    <row r="39" spans="1:8" ht="24.75" customHeight="1">
      <c r="A39" s="1" t="s">
        <v>185</v>
      </c>
      <c r="B39" s="1">
        <v>47</v>
      </c>
      <c r="C39" s="4" t="s">
        <v>92</v>
      </c>
      <c r="D39" s="4" t="s">
        <v>102</v>
      </c>
      <c r="E39" s="4" t="s">
        <v>103</v>
      </c>
      <c r="F39" s="1">
        <v>1957</v>
      </c>
      <c r="G39" s="7">
        <v>0.018298611111111113</v>
      </c>
      <c r="H39" s="12">
        <f>G39/5.83</f>
        <v>0.0031386983037926435</v>
      </c>
    </row>
    <row r="40" spans="1:8" ht="24.75" customHeight="1">
      <c r="A40" s="1" t="s">
        <v>186</v>
      </c>
      <c r="B40" s="1">
        <v>9</v>
      </c>
      <c r="C40" s="4" t="s">
        <v>28</v>
      </c>
      <c r="D40" s="4" t="s">
        <v>27</v>
      </c>
      <c r="E40" s="4" t="s">
        <v>29</v>
      </c>
      <c r="F40" s="1">
        <v>1978</v>
      </c>
      <c r="G40" s="7">
        <v>0.01851851851851852</v>
      </c>
      <c r="H40" s="12">
        <f>G40/5.83</f>
        <v>0.003176418270757894</v>
      </c>
    </row>
    <row r="41" spans="1:8" ht="24.75" customHeight="1">
      <c r="A41" s="1" t="s">
        <v>187</v>
      </c>
      <c r="B41" s="1">
        <v>40</v>
      </c>
      <c r="C41" s="4" t="s">
        <v>34</v>
      </c>
      <c r="D41" s="4" t="s">
        <v>33</v>
      </c>
      <c r="E41" s="4" t="s">
        <v>35</v>
      </c>
      <c r="F41" s="1">
        <v>1999</v>
      </c>
      <c r="G41" s="7">
        <v>0.018587962962962962</v>
      </c>
      <c r="H41" s="12">
        <f>G41/5.83</f>
        <v>0.0031883298392732353</v>
      </c>
    </row>
    <row r="42" spans="1:8" ht="24.75" customHeight="1">
      <c r="A42" s="1" t="s">
        <v>188</v>
      </c>
      <c r="B42" s="1">
        <v>55</v>
      </c>
      <c r="C42" s="4" t="s">
        <v>116</v>
      </c>
      <c r="D42" s="4" t="s">
        <v>15</v>
      </c>
      <c r="E42" s="4" t="s">
        <v>97</v>
      </c>
      <c r="F42" s="1">
        <v>1987</v>
      </c>
      <c r="G42" s="7">
        <v>0.01866898148148148</v>
      </c>
      <c r="H42" s="12">
        <f>G42/5.83</f>
        <v>0.003202226669207801</v>
      </c>
    </row>
    <row r="43" spans="1:8" ht="24.75" customHeight="1">
      <c r="A43" s="1" t="s">
        <v>189</v>
      </c>
      <c r="B43" s="1">
        <v>39</v>
      </c>
      <c r="C43" s="4" t="s">
        <v>37</v>
      </c>
      <c r="D43" s="4" t="s">
        <v>39</v>
      </c>
      <c r="E43" s="4" t="s">
        <v>40</v>
      </c>
      <c r="F43" s="1">
        <v>1976</v>
      </c>
      <c r="G43" s="7">
        <v>0.018703703703703705</v>
      </c>
      <c r="H43" s="12">
        <f>G43/5.83</f>
        <v>0.0032081824534654726</v>
      </c>
    </row>
    <row r="44" spans="1:8" ht="24.75" customHeight="1">
      <c r="A44" s="1" t="s">
        <v>190</v>
      </c>
      <c r="B44" s="1">
        <v>41</v>
      </c>
      <c r="C44" s="4" t="s">
        <v>87</v>
      </c>
      <c r="D44" s="4" t="s">
        <v>13</v>
      </c>
      <c r="E44" s="4" t="s">
        <v>88</v>
      </c>
      <c r="F44" s="1">
        <v>1989</v>
      </c>
      <c r="G44" s="7">
        <v>0.018912037037037036</v>
      </c>
      <c r="H44" s="12">
        <f>G44/5.83</f>
        <v>0.0032439171590114987</v>
      </c>
    </row>
    <row r="45" spans="1:8" ht="24.75" customHeight="1">
      <c r="A45" s="1" t="s">
        <v>191</v>
      </c>
      <c r="B45" s="1">
        <v>10</v>
      </c>
      <c r="C45" s="4" t="s">
        <v>25</v>
      </c>
      <c r="D45" s="4" t="s">
        <v>6</v>
      </c>
      <c r="E45" s="4" t="s">
        <v>26</v>
      </c>
      <c r="F45" s="1">
        <v>1981</v>
      </c>
      <c r="G45" s="7">
        <v>0.01898148148148148</v>
      </c>
      <c r="H45" s="12">
        <f>G45/5.83</f>
        <v>0.0032558287275268405</v>
      </c>
    </row>
    <row r="46" spans="1:8" ht="24.75" customHeight="1">
      <c r="A46" s="49" t="s">
        <v>192</v>
      </c>
      <c r="B46" s="49">
        <v>4</v>
      </c>
      <c r="C46" s="50" t="s">
        <v>58</v>
      </c>
      <c r="D46" s="50" t="s">
        <v>57</v>
      </c>
      <c r="E46" s="50" t="s">
        <v>59</v>
      </c>
      <c r="F46" s="49">
        <v>1984</v>
      </c>
      <c r="G46" s="51">
        <v>0.019074074074074073</v>
      </c>
      <c r="H46" s="52">
        <f>G46/5.83</f>
        <v>0.00327171081888063</v>
      </c>
    </row>
    <row r="47" spans="1:8" ht="24.75" customHeight="1">
      <c r="A47" s="1" t="s">
        <v>193</v>
      </c>
      <c r="B47" s="1">
        <v>24</v>
      </c>
      <c r="C47" s="4" t="s">
        <v>75</v>
      </c>
      <c r="D47" s="4" t="s">
        <v>39</v>
      </c>
      <c r="E47" s="4" t="s">
        <v>63</v>
      </c>
      <c r="F47" s="1">
        <v>1988</v>
      </c>
      <c r="G47" s="7">
        <v>0.019791666666666666</v>
      </c>
      <c r="H47" s="12">
        <f>G47/5.83</f>
        <v>0.0033947970268724983</v>
      </c>
    </row>
    <row r="48" spans="1:8" ht="24.75" customHeight="1">
      <c r="A48" s="1" t="s">
        <v>194</v>
      </c>
      <c r="B48" s="1">
        <v>42</v>
      </c>
      <c r="C48" s="4" t="s">
        <v>89</v>
      </c>
      <c r="D48" s="4" t="s">
        <v>90</v>
      </c>
      <c r="E48" s="4" t="s">
        <v>91</v>
      </c>
      <c r="F48" s="1">
        <v>1992</v>
      </c>
      <c r="G48" s="7">
        <v>0.019872685185185184</v>
      </c>
      <c r="H48" s="12">
        <f>G48/5.83</f>
        <v>0.003408693856807064</v>
      </c>
    </row>
    <row r="49" spans="1:8" ht="24.75" customHeight="1">
      <c r="A49" s="1" t="s">
        <v>195</v>
      </c>
      <c r="B49" s="1">
        <v>17</v>
      </c>
      <c r="C49" s="4" t="s">
        <v>49</v>
      </c>
      <c r="D49" s="4" t="s">
        <v>10</v>
      </c>
      <c r="E49" s="4" t="s">
        <v>50</v>
      </c>
      <c r="F49" s="1">
        <v>1969</v>
      </c>
      <c r="G49" s="7">
        <v>0.01989583333333333</v>
      </c>
      <c r="H49" s="12">
        <f>G49/5.83</f>
        <v>0.0034126643796455114</v>
      </c>
    </row>
    <row r="50" spans="1:8" ht="24.75" customHeight="1">
      <c r="A50" s="49" t="s">
        <v>196</v>
      </c>
      <c r="B50" s="49">
        <v>67</v>
      </c>
      <c r="C50" s="50" t="s">
        <v>138</v>
      </c>
      <c r="D50" s="50" t="s">
        <v>84</v>
      </c>
      <c r="E50" s="50" t="s">
        <v>17</v>
      </c>
      <c r="F50" s="49">
        <v>1999</v>
      </c>
      <c r="G50" s="51">
        <v>0.019918981481481482</v>
      </c>
      <c r="H50" s="52">
        <f>G50/5.83</f>
        <v>0.003416634902483959</v>
      </c>
    </row>
    <row r="51" spans="1:8" ht="24.75" customHeight="1">
      <c r="A51" s="1" t="s">
        <v>197</v>
      </c>
      <c r="B51" s="1">
        <v>18</v>
      </c>
      <c r="C51" s="4" t="s">
        <v>49</v>
      </c>
      <c r="D51" s="4" t="s">
        <v>10</v>
      </c>
      <c r="E51" s="4" t="s">
        <v>50</v>
      </c>
      <c r="F51" s="1">
        <v>1995</v>
      </c>
      <c r="G51" s="7">
        <v>0.019976851851851853</v>
      </c>
      <c r="H51" s="12">
        <f>G51/5.83</f>
        <v>0.0034265612095800775</v>
      </c>
    </row>
    <row r="52" spans="1:8" ht="24.75" customHeight="1">
      <c r="A52" s="1" t="s">
        <v>198</v>
      </c>
      <c r="B52" s="1">
        <v>71</v>
      </c>
      <c r="C52" s="4" t="s">
        <v>145</v>
      </c>
      <c r="D52" s="4" t="s">
        <v>10</v>
      </c>
      <c r="E52" s="4" t="s">
        <v>17</v>
      </c>
      <c r="F52" s="1">
        <v>1983</v>
      </c>
      <c r="G52" s="7">
        <v>0.019976851851851853</v>
      </c>
      <c r="H52" s="12">
        <f>G52/5.83</f>
        <v>0.0034265612095800775</v>
      </c>
    </row>
    <row r="53" spans="1:8" ht="24.75" customHeight="1">
      <c r="A53" s="1" t="s">
        <v>199</v>
      </c>
      <c r="B53" s="1">
        <v>59</v>
      </c>
      <c r="C53" s="4" t="s">
        <v>49</v>
      </c>
      <c r="D53" s="4" t="s">
        <v>122</v>
      </c>
      <c r="E53" s="4" t="s">
        <v>50</v>
      </c>
      <c r="F53" s="1">
        <v>1995</v>
      </c>
      <c r="G53" s="7">
        <v>0.020243055555555552</v>
      </c>
      <c r="H53" s="12">
        <f>G53/5.83</f>
        <v>0.0034722222222222216</v>
      </c>
    </row>
    <row r="54" spans="1:8" ht="24.75" customHeight="1">
      <c r="A54" s="1" t="s">
        <v>200</v>
      </c>
      <c r="B54" s="1">
        <v>23</v>
      </c>
      <c r="C54" s="4" t="s">
        <v>79</v>
      </c>
      <c r="D54" s="4" t="s">
        <v>78</v>
      </c>
      <c r="E54" s="4" t="s">
        <v>80</v>
      </c>
      <c r="F54" s="1">
        <v>1957</v>
      </c>
      <c r="G54" s="7">
        <v>0.020625</v>
      </c>
      <c r="H54" s="12">
        <f>G54/5.83</f>
        <v>0.003537735849056604</v>
      </c>
    </row>
    <row r="55" spans="1:8" ht="24.75" customHeight="1">
      <c r="A55" s="49" t="s">
        <v>201</v>
      </c>
      <c r="B55" s="49">
        <v>61</v>
      </c>
      <c r="C55" s="50" t="s">
        <v>125</v>
      </c>
      <c r="D55" s="50" t="s">
        <v>84</v>
      </c>
      <c r="E55" s="50" t="s">
        <v>126</v>
      </c>
      <c r="F55" s="49">
        <v>1972</v>
      </c>
      <c r="G55" s="51">
        <v>0.021168981481481483</v>
      </c>
      <c r="H55" s="52">
        <f>G55/5.83</f>
        <v>0.003631043135760117</v>
      </c>
    </row>
    <row r="56" spans="1:8" ht="24.75" customHeight="1">
      <c r="A56" s="1" t="s">
        <v>202</v>
      </c>
      <c r="B56" s="1">
        <v>46</v>
      </c>
      <c r="C56" s="4" t="s">
        <v>100</v>
      </c>
      <c r="D56" s="4" t="s">
        <v>90</v>
      </c>
      <c r="E56" s="4" t="s">
        <v>101</v>
      </c>
      <c r="F56" s="1">
        <v>2006</v>
      </c>
      <c r="G56" s="7">
        <v>0.021215277777777777</v>
      </c>
      <c r="H56" s="12">
        <f>G56/5.83</f>
        <v>0.0036389841814370113</v>
      </c>
    </row>
    <row r="57" spans="1:8" ht="24.75" customHeight="1">
      <c r="A57" s="1" t="s">
        <v>203</v>
      </c>
      <c r="B57" s="1">
        <v>68</v>
      </c>
      <c r="C57" s="4" t="s">
        <v>139</v>
      </c>
      <c r="D57" s="4" t="s">
        <v>140</v>
      </c>
      <c r="E57" s="4" t="s">
        <v>17</v>
      </c>
      <c r="F57" s="1">
        <v>1974</v>
      </c>
      <c r="G57" s="7">
        <v>0.02144675925925926</v>
      </c>
      <c r="H57" s="12">
        <f>G57/5.83</f>
        <v>0.003678689409821485</v>
      </c>
    </row>
    <row r="58" spans="1:8" ht="24.75" customHeight="1">
      <c r="A58" s="49" t="s">
        <v>204</v>
      </c>
      <c r="B58" s="49">
        <v>62</v>
      </c>
      <c r="C58" s="50" t="s">
        <v>127</v>
      </c>
      <c r="D58" s="50" t="s">
        <v>128</v>
      </c>
      <c r="E58" s="50" t="s">
        <v>129</v>
      </c>
      <c r="F58" s="49">
        <v>1953</v>
      </c>
      <c r="G58" s="51">
        <v>0.02144675925925926</v>
      </c>
      <c r="H58" s="52">
        <f>G58/5.83</f>
        <v>0.003678689409821485</v>
      </c>
    </row>
    <row r="59" spans="1:8" ht="24.75" customHeight="1">
      <c r="A59" s="1" t="s">
        <v>205</v>
      </c>
      <c r="B59" s="1">
        <v>13</v>
      </c>
      <c r="C59" s="4" t="s">
        <v>52</v>
      </c>
      <c r="D59" s="4" t="s">
        <v>15</v>
      </c>
      <c r="E59" s="4" t="s">
        <v>53</v>
      </c>
      <c r="F59" s="1">
        <v>1956</v>
      </c>
      <c r="G59" s="7">
        <v>0.02225694444444444</v>
      </c>
      <c r="H59" s="12">
        <f>G59/5.83</f>
        <v>0.0038176577091671425</v>
      </c>
    </row>
    <row r="60" spans="1:8" ht="24.75" customHeight="1">
      <c r="A60" s="1" t="s">
        <v>206</v>
      </c>
      <c r="B60" s="1">
        <v>3</v>
      </c>
      <c r="C60" s="4" t="s">
        <v>55</v>
      </c>
      <c r="D60" s="4" t="s">
        <v>54</v>
      </c>
      <c r="E60" s="4" t="s">
        <v>56</v>
      </c>
      <c r="F60" s="1">
        <v>1941</v>
      </c>
      <c r="G60" s="7">
        <v>0.022476851851851855</v>
      </c>
      <c r="H60" s="12">
        <f>G60/5.83</f>
        <v>0.0038553776761323937</v>
      </c>
    </row>
    <row r="61" spans="1:8" ht="24.75" customHeight="1">
      <c r="A61" s="49" t="s">
        <v>207</v>
      </c>
      <c r="B61" s="49">
        <v>65</v>
      </c>
      <c r="C61" s="50" t="s">
        <v>134</v>
      </c>
      <c r="D61" s="50" t="s">
        <v>96</v>
      </c>
      <c r="E61" s="50" t="s">
        <v>133</v>
      </c>
      <c r="F61" s="49">
        <v>1972</v>
      </c>
      <c r="G61" s="51">
        <v>0.02291666666666667</v>
      </c>
      <c r="H61" s="52">
        <f>G61/5.83</f>
        <v>0.003930817610062893</v>
      </c>
    </row>
    <row r="62" spans="1:8" ht="24.75" customHeight="1">
      <c r="A62" s="49" t="s">
        <v>208</v>
      </c>
      <c r="B62" s="49">
        <v>64</v>
      </c>
      <c r="C62" s="50" t="s">
        <v>131</v>
      </c>
      <c r="D62" s="50" t="s">
        <v>132</v>
      </c>
      <c r="E62" s="50" t="s">
        <v>133</v>
      </c>
      <c r="F62" s="49">
        <v>1973</v>
      </c>
      <c r="G62" s="51">
        <v>0.023750000000000004</v>
      </c>
      <c r="H62" s="52">
        <f>G62/5.83</f>
        <v>0.004073756432246999</v>
      </c>
    </row>
    <row r="63" spans="1:8" ht="24.75" customHeight="1">
      <c r="A63" s="1" t="s">
        <v>209</v>
      </c>
      <c r="B63" s="1">
        <v>38</v>
      </c>
      <c r="C63" s="4" t="s">
        <v>37</v>
      </c>
      <c r="D63" s="4" t="s">
        <v>36</v>
      </c>
      <c r="E63" s="4" t="s">
        <v>38</v>
      </c>
      <c r="F63" s="1">
        <v>1949</v>
      </c>
      <c r="G63" s="7">
        <v>0.024027777777777776</v>
      </c>
      <c r="H63" s="12">
        <f>G63/5.83</f>
        <v>0.0041214027063083665</v>
      </c>
    </row>
    <row r="64" spans="1:8" ht="24.75" customHeight="1">
      <c r="A64" s="49" t="s">
        <v>210</v>
      </c>
      <c r="B64" s="49">
        <v>44</v>
      </c>
      <c r="C64" s="50" t="s">
        <v>95</v>
      </c>
      <c r="D64" s="50" t="s">
        <v>96</v>
      </c>
      <c r="E64" s="50" t="s">
        <v>97</v>
      </c>
      <c r="F64" s="49">
        <v>1988</v>
      </c>
      <c r="G64" s="51">
        <v>0.02407407407407407</v>
      </c>
      <c r="H64" s="52">
        <f>G64/5.83</f>
        <v>0.004129343751985261</v>
      </c>
    </row>
    <row r="65" spans="1:8" ht="24.75" customHeight="1">
      <c r="A65" s="1" t="s">
        <v>211</v>
      </c>
      <c r="B65" s="1">
        <v>45</v>
      </c>
      <c r="C65" s="4" t="s">
        <v>98</v>
      </c>
      <c r="D65" s="4" t="s">
        <v>14</v>
      </c>
      <c r="E65" s="4" t="s">
        <v>99</v>
      </c>
      <c r="F65" s="1">
        <v>1978</v>
      </c>
      <c r="G65" s="7">
        <v>0.02479166666666667</v>
      </c>
      <c r="H65" s="12">
        <f>G65/5.83</f>
        <v>0.00425242995997713</v>
      </c>
    </row>
    <row r="66" spans="1:8" ht="24.75" customHeight="1">
      <c r="A66" s="49" t="s">
        <v>212</v>
      </c>
      <c r="B66" s="49">
        <v>48</v>
      </c>
      <c r="C66" s="50" t="s">
        <v>104</v>
      </c>
      <c r="D66" s="50" t="s">
        <v>96</v>
      </c>
      <c r="E66" s="50" t="s">
        <v>105</v>
      </c>
      <c r="F66" s="49">
        <v>1959</v>
      </c>
      <c r="G66" s="51">
        <v>0.028310185185185185</v>
      </c>
      <c r="H66" s="52">
        <f>G66/5.83</f>
        <v>0.00485594943142113</v>
      </c>
    </row>
  </sheetData>
  <sheetProtection/>
  <mergeCells count="1">
    <mergeCell ref="A1:H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2.8515625" style="0" customWidth="1"/>
    <col min="4" max="4" width="11.140625" style="0" customWidth="1"/>
    <col min="5" max="5" width="19.8515625" style="0" customWidth="1"/>
  </cols>
  <sheetData>
    <row r="1" ht="26.25" customHeight="1" thickBot="1">
      <c r="A1" s="80" t="s">
        <v>230</v>
      </c>
    </row>
    <row r="2" spans="1:8" ht="15.75">
      <c r="A2" s="61" t="s">
        <v>149</v>
      </c>
      <c r="B2" s="62" t="s">
        <v>4</v>
      </c>
      <c r="C2" s="62" t="s">
        <v>1</v>
      </c>
      <c r="D2" s="62" t="s">
        <v>0</v>
      </c>
      <c r="E2" s="62" t="s">
        <v>2</v>
      </c>
      <c r="F2" s="62" t="s">
        <v>3</v>
      </c>
      <c r="G2" s="63" t="s">
        <v>148</v>
      </c>
      <c r="H2" s="64" t="s">
        <v>222</v>
      </c>
    </row>
    <row r="3" spans="1:8" ht="15">
      <c r="A3" s="78" t="s">
        <v>150</v>
      </c>
      <c r="B3" s="70">
        <v>53</v>
      </c>
      <c r="C3" s="71" t="s">
        <v>113</v>
      </c>
      <c r="D3" s="71" t="s">
        <v>86</v>
      </c>
      <c r="E3" s="71" t="s">
        <v>20</v>
      </c>
      <c r="F3" s="70">
        <v>1970</v>
      </c>
      <c r="G3" s="59">
        <v>0.017870370370370373</v>
      </c>
      <c r="H3" s="72">
        <v>0.0030652436312813675</v>
      </c>
    </row>
    <row r="4" spans="1:8" ht="15">
      <c r="A4" s="78" t="s">
        <v>151</v>
      </c>
      <c r="B4" s="70">
        <v>33</v>
      </c>
      <c r="C4" s="71" t="s">
        <v>85</v>
      </c>
      <c r="D4" s="71" t="s">
        <v>84</v>
      </c>
      <c r="E4" s="71" t="s">
        <v>8</v>
      </c>
      <c r="F4" s="70">
        <v>1973</v>
      </c>
      <c r="G4" s="59">
        <v>0.018171296296296297</v>
      </c>
      <c r="H4" s="72">
        <v>0.0031168604281811827</v>
      </c>
    </row>
    <row r="5" spans="1:8" ht="15">
      <c r="A5" s="78" t="s">
        <v>152</v>
      </c>
      <c r="B5" s="70">
        <v>61</v>
      </c>
      <c r="C5" s="71" t="s">
        <v>125</v>
      </c>
      <c r="D5" s="71" t="s">
        <v>84</v>
      </c>
      <c r="E5" s="71" t="s">
        <v>126</v>
      </c>
      <c r="F5" s="70">
        <v>1972</v>
      </c>
      <c r="G5" s="59">
        <v>0.021168981481481483</v>
      </c>
      <c r="H5" s="72">
        <v>0.003631043135760117</v>
      </c>
    </row>
    <row r="6" spans="1:8" ht="15">
      <c r="A6" s="78" t="s">
        <v>153</v>
      </c>
      <c r="B6" s="70">
        <v>62</v>
      </c>
      <c r="C6" s="71" t="s">
        <v>127</v>
      </c>
      <c r="D6" s="71" t="s">
        <v>128</v>
      </c>
      <c r="E6" s="71" t="s">
        <v>129</v>
      </c>
      <c r="F6" s="70">
        <v>1953</v>
      </c>
      <c r="G6" s="59">
        <v>0.02144675925925926</v>
      </c>
      <c r="H6" s="72">
        <f>G6/5.83</f>
        <v>0.003678689409821485</v>
      </c>
    </row>
    <row r="7" spans="1:8" ht="15">
      <c r="A7" s="78" t="s">
        <v>154</v>
      </c>
      <c r="B7" s="70">
        <v>65</v>
      </c>
      <c r="C7" s="71" t="s">
        <v>134</v>
      </c>
      <c r="D7" s="71" t="s">
        <v>96</v>
      </c>
      <c r="E7" s="71" t="s">
        <v>133</v>
      </c>
      <c r="F7" s="70">
        <v>1972</v>
      </c>
      <c r="G7" s="59">
        <v>0.02291666666666667</v>
      </c>
      <c r="H7" s="72">
        <v>0.003930817610062893</v>
      </c>
    </row>
    <row r="8" spans="1:8" ht="15">
      <c r="A8" s="78" t="s">
        <v>155</v>
      </c>
      <c r="B8" s="70">
        <v>64</v>
      </c>
      <c r="C8" s="71" t="s">
        <v>131</v>
      </c>
      <c r="D8" s="71" t="s">
        <v>132</v>
      </c>
      <c r="E8" s="71" t="s">
        <v>133</v>
      </c>
      <c r="F8" s="70">
        <v>1973</v>
      </c>
      <c r="G8" s="59">
        <v>0.023750000000000004</v>
      </c>
      <c r="H8" s="72">
        <v>0.004073756432246999</v>
      </c>
    </row>
    <row r="9" spans="1:8" ht="15.75" thickBot="1">
      <c r="A9" s="79" t="s">
        <v>156</v>
      </c>
      <c r="B9" s="74">
        <v>48</v>
      </c>
      <c r="C9" s="75" t="s">
        <v>104</v>
      </c>
      <c r="D9" s="75" t="s">
        <v>96</v>
      </c>
      <c r="E9" s="75" t="s">
        <v>105</v>
      </c>
      <c r="F9" s="74">
        <v>1959</v>
      </c>
      <c r="G9" s="60">
        <v>0.028310185185185185</v>
      </c>
      <c r="H9" s="76">
        <f>G9/5.83</f>
        <v>0.00485594943142113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7.00390625" style="0" customWidth="1"/>
    <col min="3" max="3" width="12.00390625" style="0" customWidth="1"/>
    <col min="4" max="4" width="12.28125" style="0" customWidth="1"/>
    <col min="5" max="5" width="20.140625" style="0" customWidth="1"/>
  </cols>
  <sheetData>
    <row r="1" spans="1:7" ht="33" thickBot="1">
      <c r="A1" s="53" t="s">
        <v>214</v>
      </c>
      <c r="B1" s="5"/>
      <c r="C1" s="6"/>
      <c r="D1" s="6"/>
      <c r="E1" s="6"/>
      <c r="F1" s="6"/>
      <c r="G1" s="6"/>
    </row>
    <row r="2" spans="1:7" ht="16.5" thickBot="1">
      <c r="A2" s="13" t="s">
        <v>149</v>
      </c>
      <c r="B2" s="14" t="s">
        <v>4</v>
      </c>
      <c r="C2" s="14" t="s">
        <v>1</v>
      </c>
      <c r="D2" s="14" t="s">
        <v>0</v>
      </c>
      <c r="E2" s="14" t="s">
        <v>2</v>
      </c>
      <c r="F2" s="14" t="s">
        <v>3</v>
      </c>
      <c r="G2" s="10" t="s">
        <v>148</v>
      </c>
    </row>
    <row r="3" spans="1:7" ht="15.75">
      <c r="A3" s="15" t="s">
        <v>150</v>
      </c>
      <c r="B3" s="16">
        <v>103</v>
      </c>
      <c r="C3" s="17" t="s">
        <v>215</v>
      </c>
      <c r="D3" s="17" t="s">
        <v>216</v>
      </c>
      <c r="E3" s="17" t="s">
        <v>63</v>
      </c>
      <c r="F3" s="16">
        <v>2001</v>
      </c>
      <c r="G3" s="18">
        <v>0.002025462962962963</v>
      </c>
    </row>
    <row r="4" spans="1:7" ht="15.75">
      <c r="A4" s="20" t="s">
        <v>151</v>
      </c>
      <c r="B4" s="21">
        <v>46</v>
      </c>
      <c r="C4" s="22" t="s">
        <v>100</v>
      </c>
      <c r="D4" s="22" t="s">
        <v>90</v>
      </c>
      <c r="E4" s="22" t="s">
        <v>101</v>
      </c>
      <c r="F4" s="21">
        <v>2006</v>
      </c>
      <c r="G4" s="23">
        <v>0.0021874999999999998</v>
      </c>
    </row>
    <row r="5" spans="1:7" ht="16.5" thickBot="1">
      <c r="A5" s="25" t="s">
        <v>152</v>
      </c>
      <c r="B5" s="26">
        <v>102</v>
      </c>
      <c r="C5" s="27" t="s">
        <v>217</v>
      </c>
      <c r="D5" s="27" t="s">
        <v>6</v>
      </c>
      <c r="E5" s="27" t="s">
        <v>8</v>
      </c>
      <c r="F5" s="26">
        <v>2006</v>
      </c>
      <c r="G5" s="28">
        <v>0.0024421296296296296</v>
      </c>
    </row>
    <row r="6" spans="1:7" ht="15">
      <c r="A6" s="30" t="s">
        <v>153</v>
      </c>
      <c r="B6" s="31">
        <v>105</v>
      </c>
      <c r="C6" s="32" t="s">
        <v>218</v>
      </c>
      <c r="D6" s="32" t="s">
        <v>219</v>
      </c>
      <c r="E6" s="32" t="s">
        <v>115</v>
      </c>
      <c r="F6" s="31">
        <v>2004</v>
      </c>
      <c r="G6" s="33">
        <v>0.0025</v>
      </c>
    </row>
    <row r="7" spans="1:7" ht="15">
      <c r="A7" s="35" t="s">
        <v>154</v>
      </c>
      <c r="B7" s="36">
        <v>101</v>
      </c>
      <c r="C7" s="37" t="s">
        <v>44</v>
      </c>
      <c r="D7" s="37" t="s">
        <v>43</v>
      </c>
      <c r="E7" s="37" t="s">
        <v>8</v>
      </c>
      <c r="F7" s="36">
        <v>2002</v>
      </c>
      <c r="G7" s="38">
        <v>0.0026388888888888885</v>
      </c>
    </row>
    <row r="8" spans="1:7" ht="15">
      <c r="A8" s="35" t="s">
        <v>155</v>
      </c>
      <c r="B8" s="36">
        <v>104</v>
      </c>
      <c r="C8" s="37" t="s">
        <v>220</v>
      </c>
      <c r="D8" s="37" t="s">
        <v>21</v>
      </c>
      <c r="E8" s="37" t="s">
        <v>66</v>
      </c>
      <c r="F8" s="36">
        <v>2008</v>
      </c>
      <c r="G8" s="38">
        <v>0.002673611111111111</v>
      </c>
    </row>
    <row r="9" spans="1:7" ht="15">
      <c r="A9" s="35" t="s">
        <v>156</v>
      </c>
      <c r="B9" s="36">
        <v>107</v>
      </c>
      <c r="C9" s="37" t="s">
        <v>221</v>
      </c>
      <c r="D9" s="37" t="s">
        <v>15</v>
      </c>
      <c r="E9" s="37" t="s">
        <v>17</v>
      </c>
      <c r="F9" s="36">
        <v>2006</v>
      </c>
      <c r="G9" s="38">
        <v>0.003414351851851852</v>
      </c>
    </row>
    <row r="10" spans="1:7" ht="15">
      <c r="A10" s="35" t="s">
        <v>157</v>
      </c>
      <c r="B10" s="36">
        <v>106</v>
      </c>
      <c r="C10" s="37" t="s">
        <v>221</v>
      </c>
      <c r="D10" s="37" t="s">
        <v>93</v>
      </c>
      <c r="E10" s="37" t="s">
        <v>17</v>
      </c>
      <c r="F10" s="36">
        <v>2008</v>
      </c>
      <c r="G10" s="38">
        <v>0.003587962962962963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6.8515625" style="0" customWidth="1"/>
    <col min="3" max="3" width="15.421875" style="0" customWidth="1"/>
    <col min="4" max="4" width="12.28125" style="0" customWidth="1"/>
    <col min="5" max="5" width="20.7109375" style="0" customWidth="1"/>
  </cols>
  <sheetData>
    <row r="1" spans="1:8" ht="33" thickBot="1">
      <c r="A1" s="54" t="s">
        <v>225</v>
      </c>
      <c r="B1" s="55"/>
      <c r="C1" s="56"/>
      <c r="D1" s="56"/>
      <c r="E1" s="56"/>
      <c r="F1" s="56"/>
      <c r="G1" s="56"/>
      <c r="H1" s="57"/>
    </row>
    <row r="2" spans="1:8" ht="16.5" thickBot="1">
      <c r="A2" s="61" t="s">
        <v>149</v>
      </c>
      <c r="B2" s="62" t="s">
        <v>4</v>
      </c>
      <c r="C2" s="62" t="s">
        <v>1</v>
      </c>
      <c r="D2" s="62" t="s">
        <v>0</v>
      </c>
      <c r="E2" s="62" t="s">
        <v>2</v>
      </c>
      <c r="F2" s="62" t="s">
        <v>3</v>
      </c>
      <c r="G2" s="63" t="s">
        <v>148</v>
      </c>
      <c r="H2" s="64" t="s">
        <v>222</v>
      </c>
    </row>
    <row r="3" spans="1:8" ht="15">
      <c r="A3" s="77" t="s">
        <v>150</v>
      </c>
      <c r="B3" s="66">
        <v>26</v>
      </c>
      <c r="C3" s="67" t="s">
        <v>19</v>
      </c>
      <c r="D3" s="67" t="s">
        <v>18</v>
      </c>
      <c r="E3" s="67" t="s">
        <v>20</v>
      </c>
      <c r="F3" s="66">
        <v>1998</v>
      </c>
      <c r="G3" s="58">
        <v>0.015949074074074074</v>
      </c>
      <c r="H3" s="68">
        <f>G3/5.83</f>
        <v>0.002735690235690236</v>
      </c>
    </row>
    <row r="4" spans="1:8" ht="15">
      <c r="A4" s="78" t="s">
        <v>151</v>
      </c>
      <c r="B4" s="70">
        <v>60</v>
      </c>
      <c r="C4" s="71" t="s">
        <v>123</v>
      </c>
      <c r="D4" s="71" t="s">
        <v>111</v>
      </c>
      <c r="E4" s="71" t="s">
        <v>124</v>
      </c>
      <c r="F4" s="70">
        <v>2000</v>
      </c>
      <c r="G4" s="59">
        <v>0.016435185185185188</v>
      </c>
      <c r="H4" s="72">
        <f>G4/5.83</f>
        <v>0.0028190712152976307</v>
      </c>
    </row>
    <row r="5" spans="1:8" ht="15">
      <c r="A5" s="78" t="s">
        <v>152</v>
      </c>
      <c r="B5" s="70">
        <v>2</v>
      </c>
      <c r="C5" s="71" t="s">
        <v>31</v>
      </c>
      <c r="D5" s="71" t="s">
        <v>30</v>
      </c>
      <c r="E5" s="71" t="s">
        <v>32</v>
      </c>
      <c r="F5" s="70">
        <v>1998</v>
      </c>
      <c r="G5" s="59">
        <v>0.016828703703703703</v>
      </c>
      <c r="H5" s="72">
        <f>G5/5.83</f>
        <v>0.0028865701035512355</v>
      </c>
    </row>
    <row r="6" spans="1:8" ht="15">
      <c r="A6" s="78" t="s">
        <v>153</v>
      </c>
      <c r="B6" s="70">
        <v>40</v>
      </c>
      <c r="C6" s="71" t="s">
        <v>34</v>
      </c>
      <c r="D6" s="71" t="s">
        <v>33</v>
      </c>
      <c r="E6" s="71" t="s">
        <v>35</v>
      </c>
      <c r="F6" s="70">
        <v>1999</v>
      </c>
      <c r="G6" s="59">
        <v>0.018587962962962962</v>
      </c>
      <c r="H6" s="72">
        <f>G6/5.83</f>
        <v>0.0031883298392732353</v>
      </c>
    </row>
    <row r="7" spans="1:8" ht="15.75" thickBot="1">
      <c r="A7" s="79" t="s">
        <v>154</v>
      </c>
      <c r="B7" s="74">
        <v>46</v>
      </c>
      <c r="C7" s="75" t="s">
        <v>100</v>
      </c>
      <c r="D7" s="75" t="s">
        <v>90</v>
      </c>
      <c r="E7" s="75" t="s">
        <v>101</v>
      </c>
      <c r="F7" s="74">
        <v>2006</v>
      </c>
      <c r="G7" s="60">
        <v>0.021215277777777777</v>
      </c>
      <c r="H7" s="76">
        <f>G7/5.83</f>
        <v>0.0036389841814370113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0" customWidth="1"/>
    <col min="2" max="2" width="7.28125" style="0" customWidth="1"/>
    <col min="5" max="5" width="17.28125" style="0" bestFit="1" customWidth="1"/>
  </cols>
  <sheetData>
    <row r="1" ht="24.75" customHeight="1" thickBot="1">
      <c r="A1" s="80" t="s">
        <v>224</v>
      </c>
    </row>
    <row r="2" spans="1:8" ht="16.5" thickBot="1">
      <c r="A2" s="61" t="s">
        <v>149</v>
      </c>
      <c r="B2" s="62" t="s">
        <v>4</v>
      </c>
      <c r="C2" s="62" t="s">
        <v>1</v>
      </c>
      <c r="D2" s="62" t="s">
        <v>0</v>
      </c>
      <c r="E2" s="62" t="s">
        <v>2</v>
      </c>
      <c r="F2" s="62" t="s">
        <v>3</v>
      </c>
      <c r="G2" s="63" t="s">
        <v>148</v>
      </c>
      <c r="H2" s="64" t="s">
        <v>222</v>
      </c>
    </row>
    <row r="3" spans="1:8" ht="15">
      <c r="A3" s="65" t="s">
        <v>150</v>
      </c>
      <c r="B3" s="66">
        <v>43</v>
      </c>
      <c r="C3" s="67" t="s">
        <v>92</v>
      </c>
      <c r="D3" s="67" t="s">
        <v>93</v>
      </c>
      <c r="E3" s="67" t="s">
        <v>94</v>
      </c>
      <c r="F3" s="66">
        <v>1987</v>
      </c>
      <c r="G3" s="58">
        <v>0.013773148148148147</v>
      </c>
      <c r="H3" s="68">
        <f>G3/5.83</f>
        <v>0.002362461088876183</v>
      </c>
    </row>
    <row r="4" spans="1:8" ht="15">
      <c r="A4" s="78" t="s">
        <v>151</v>
      </c>
      <c r="B4" s="70">
        <v>58</v>
      </c>
      <c r="C4" s="71" t="s">
        <v>121</v>
      </c>
      <c r="D4" s="71" t="s">
        <v>67</v>
      </c>
      <c r="E4" s="71" t="s">
        <v>32</v>
      </c>
      <c r="F4" s="70">
        <v>1989</v>
      </c>
      <c r="G4" s="59">
        <v>0.015671296296296298</v>
      </c>
      <c r="H4" s="72">
        <f>G4/5.83</f>
        <v>0.0026880439616288675</v>
      </c>
    </row>
    <row r="5" spans="1:8" ht="15">
      <c r="A5" s="69" t="s">
        <v>152</v>
      </c>
      <c r="B5" s="70">
        <v>70</v>
      </c>
      <c r="C5" s="71" t="s">
        <v>144</v>
      </c>
      <c r="D5" s="71" t="s">
        <v>142</v>
      </c>
      <c r="E5" s="71" t="s">
        <v>17</v>
      </c>
      <c r="F5" s="70">
        <v>1985</v>
      </c>
      <c r="G5" s="59">
        <v>0.015810185185185184</v>
      </c>
      <c r="H5" s="72">
        <f>G5/5.83</f>
        <v>0.002711867098659551</v>
      </c>
    </row>
    <row r="6" spans="1:8" ht="15">
      <c r="A6" s="78" t="s">
        <v>153</v>
      </c>
      <c r="B6" s="70">
        <v>52</v>
      </c>
      <c r="C6" s="71" t="s">
        <v>110</v>
      </c>
      <c r="D6" s="71" t="s">
        <v>111</v>
      </c>
      <c r="E6" s="71" t="s">
        <v>112</v>
      </c>
      <c r="F6" s="70">
        <v>1987</v>
      </c>
      <c r="G6" s="59">
        <v>0.01611111111111111</v>
      </c>
      <c r="H6" s="72">
        <f>G6/5.83</f>
        <v>0.0027634838955593673</v>
      </c>
    </row>
    <row r="7" spans="1:8" ht="15">
      <c r="A7" s="69" t="s">
        <v>154</v>
      </c>
      <c r="B7" s="70">
        <v>29</v>
      </c>
      <c r="C7" s="71" t="s">
        <v>11</v>
      </c>
      <c r="D7" s="71" t="s">
        <v>10</v>
      </c>
      <c r="E7" s="71" t="s">
        <v>12</v>
      </c>
      <c r="F7" s="70">
        <v>1985</v>
      </c>
      <c r="G7" s="59">
        <v>0.01621527777777778</v>
      </c>
      <c r="H7" s="72">
        <f>G7/5.83</f>
        <v>0.0027813512483323807</v>
      </c>
    </row>
    <row r="8" spans="1:8" ht="15">
      <c r="A8" s="78" t="s">
        <v>155</v>
      </c>
      <c r="B8" s="70">
        <v>28</v>
      </c>
      <c r="C8" s="71" t="s">
        <v>82</v>
      </c>
      <c r="D8" s="71" t="s">
        <v>81</v>
      </c>
      <c r="E8" s="71" t="s">
        <v>83</v>
      </c>
      <c r="F8" s="70">
        <v>1986</v>
      </c>
      <c r="G8" s="59">
        <v>0.016805555555555556</v>
      </c>
      <c r="H8" s="72">
        <f>G8/5.83</f>
        <v>0.002882599580712788</v>
      </c>
    </row>
    <row r="9" spans="1:8" ht="15">
      <c r="A9" s="69" t="s">
        <v>156</v>
      </c>
      <c r="B9" s="70">
        <v>20</v>
      </c>
      <c r="C9" s="71" t="s">
        <v>22</v>
      </c>
      <c r="D9" s="71" t="s">
        <v>21</v>
      </c>
      <c r="E9" s="71" t="s">
        <v>23</v>
      </c>
      <c r="F9" s="70">
        <v>1989</v>
      </c>
      <c r="G9" s="59">
        <v>0.016828703703703703</v>
      </c>
      <c r="H9" s="72">
        <f>G9/5.83</f>
        <v>0.0028865701035512355</v>
      </c>
    </row>
    <row r="10" spans="1:8" ht="15">
      <c r="A10" s="78" t="s">
        <v>157</v>
      </c>
      <c r="B10" s="70">
        <v>30</v>
      </c>
      <c r="C10" s="71" t="s">
        <v>11</v>
      </c>
      <c r="D10" s="71" t="s">
        <v>13</v>
      </c>
      <c r="E10" s="71" t="s">
        <v>12</v>
      </c>
      <c r="F10" s="70">
        <v>1988</v>
      </c>
      <c r="G10" s="59">
        <v>0.017002314814814814</v>
      </c>
      <c r="H10" s="72">
        <f>G10/5.83</f>
        <v>0.002916349024839591</v>
      </c>
    </row>
    <row r="11" spans="1:8" ht="15">
      <c r="A11" s="69" t="s">
        <v>158</v>
      </c>
      <c r="B11" s="70">
        <v>1</v>
      </c>
      <c r="C11" s="71" t="s">
        <v>65</v>
      </c>
      <c r="D11" s="71" t="s">
        <v>64</v>
      </c>
      <c r="E11" s="71" t="s">
        <v>66</v>
      </c>
      <c r="F11" s="70">
        <v>1990</v>
      </c>
      <c r="G11" s="59">
        <v>0.017384259259259262</v>
      </c>
      <c r="H11" s="72">
        <f>G11/5.83</f>
        <v>0.002981862651673973</v>
      </c>
    </row>
    <row r="12" spans="1:8" ht="15">
      <c r="A12" s="78" t="s">
        <v>159</v>
      </c>
      <c r="B12" s="70">
        <v>22</v>
      </c>
      <c r="C12" s="71" t="s">
        <v>46</v>
      </c>
      <c r="D12" s="71" t="s">
        <v>45</v>
      </c>
      <c r="E12" s="71" t="s">
        <v>24</v>
      </c>
      <c r="F12" s="70">
        <v>1988</v>
      </c>
      <c r="G12" s="59">
        <v>0.017708333333333333</v>
      </c>
      <c r="H12" s="72">
        <f>G12/5.83</f>
        <v>0.0030374499714122356</v>
      </c>
    </row>
    <row r="13" spans="1:8" ht="15">
      <c r="A13" s="69" t="s">
        <v>160</v>
      </c>
      <c r="B13" s="70">
        <v>19</v>
      </c>
      <c r="C13" s="71" t="s">
        <v>41</v>
      </c>
      <c r="D13" s="71" t="s">
        <v>6</v>
      </c>
      <c r="E13" s="71" t="s">
        <v>42</v>
      </c>
      <c r="F13" s="70">
        <v>1988</v>
      </c>
      <c r="G13" s="59">
        <v>0.017870370370370373</v>
      </c>
      <c r="H13" s="72">
        <f>G13/5.83</f>
        <v>0.0030652436312813675</v>
      </c>
    </row>
    <row r="14" spans="1:8" ht="15">
      <c r="A14" s="78" t="s">
        <v>161</v>
      </c>
      <c r="B14" s="70">
        <v>55</v>
      </c>
      <c r="C14" s="71" t="s">
        <v>116</v>
      </c>
      <c r="D14" s="71" t="s">
        <v>15</v>
      </c>
      <c r="E14" s="71" t="s">
        <v>97</v>
      </c>
      <c r="F14" s="70">
        <v>1987</v>
      </c>
      <c r="G14" s="59">
        <v>0.01866898148148148</v>
      </c>
      <c r="H14" s="72">
        <f>G14/5.83</f>
        <v>0.003202226669207801</v>
      </c>
    </row>
    <row r="15" spans="1:8" ht="15">
      <c r="A15" s="69" t="s">
        <v>162</v>
      </c>
      <c r="B15" s="70">
        <v>41</v>
      </c>
      <c r="C15" s="71" t="s">
        <v>87</v>
      </c>
      <c r="D15" s="71" t="s">
        <v>13</v>
      </c>
      <c r="E15" s="71" t="s">
        <v>88</v>
      </c>
      <c r="F15" s="70">
        <v>1989</v>
      </c>
      <c r="G15" s="59">
        <v>0.018912037037037036</v>
      </c>
      <c r="H15" s="72">
        <f>G15/5.83</f>
        <v>0.0032439171590114987</v>
      </c>
    </row>
    <row r="16" spans="1:8" ht="15">
      <c r="A16" s="78" t="s">
        <v>163</v>
      </c>
      <c r="B16" s="70">
        <v>24</v>
      </c>
      <c r="C16" s="71" t="s">
        <v>75</v>
      </c>
      <c r="D16" s="71" t="s">
        <v>39</v>
      </c>
      <c r="E16" s="71" t="s">
        <v>63</v>
      </c>
      <c r="F16" s="70">
        <v>1988</v>
      </c>
      <c r="G16" s="59">
        <v>0.019791666666666666</v>
      </c>
      <c r="H16" s="72">
        <f>G16/5.83</f>
        <v>0.0033947970268724983</v>
      </c>
    </row>
    <row r="17" spans="1:8" ht="15">
      <c r="A17" s="69" t="s">
        <v>164</v>
      </c>
      <c r="B17" s="70">
        <v>42</v>
      </c>
      <c r="C17" s="71" t="s">
        <v>89</v>
      </c>
      <c r="D17" s="71" t="s">
        <v>90</v>
      </c>
      <c r="E17" s="71" t="s">
        <v>91</v>
      </c>
      <c r="F17" s="70">
        <v>1992</v>
      </c>
      <c r="G17" s="59">
        <v>0.019872685185185184</v>
      </c>
      <c r="H17" s="72">
        <f>G17/5.83</f>
        <v>0.003408693856807064</v>
      </c>
    </row>
    <row r="18" spans="1:8" ht="15">
      <c r="A18" s="78" t="s">
        <v>165</v>
      </c>
      <c r="B18" s="70">
        <v>18</v>
      </c>
      <c r="C18" s="71" t="s">
        <v>49</v>
      </c>
      <c r="D18" s="71" t="s">
        <v>10</v>
      </c>
      <c r="E18" s="71" t="s">
        <v>50</v>
      </c>
      <c r="F18" s="70">
        <v>1995</v>
      </c>
      <c r="G18" s="59">
        <v>0.019976851851851853</v>
      </c>
      <c r="H18" s="72">
        <f>G18/5.83</f>
        <v>0.0034265612095800775</v>
      </c>
    </row>
    <row r="19" spans="1:8" ht="15.75" thickBot="1">
      <c r="A19" s="73" t="s">
        <v>166</v>
      </c>
      <c r="B19" s="74">
        <v>59</v>
      </c>
      <c r="C19" s="75" t="s">
        <v>49</v>
      </c>
      <c r="D19" s="75" t="s">
        <v>122</v>
      </c>
      <c r="E19" s="75" t="s">
        <v>50</v>
      </c>
      <c r="F19" s="74">
        <v>1995</v>
      </c>
      <c r="G19" s="60">
        <v>0.020243055555555552</v>
      </c>
      <c r="H19" s="76">
        <f>G19/5.83</f>
        <v>0.0034722222222222216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6.28125" style="0" customWidth="1"/>
    <col min="3" max="3" width="13.00390625" style="0" customWidth="1"/>
    <col min="4" max="4" width="9.8515625" style="0" customWidth="1"/>
    <col min="5" max="5" width="26.00390625" style="0" customWidth="1"/>
    <col min="6" max="6" width="7.7109375" style="0" customWidth="1"/>
  </cols>
  <sheetData>
    <row r="1" ht="32.25" customHeight="1" thickBot="1">
      <c r="A1" s="80" t="s">
        <v>223</v>
      </c>
    </row>
    <row r="2" spans="1:8" ht="16.5" thickBot="1">
      <c r="A2" s="61" t="s">
        <v>149</v>
      </c>
      <c r="B2" s="62" t="s">
        <v>4</v>
      </c>
      <c r="C2" s="62" t="s">
        <v>1</v>
      </c>
      <c r="D2" s="62" t="s">
        <v>0</v>
      </c>
      <c r="E2" s="62" t="s">
        <v>2</v>
      </c>
      <c r="F2" s="62" t="s">
        <v>3</v>
      </c>
      <c r="G2" s="63" t="s">
        <v>148</v>
      </c>
      <c r="H2" s="64" t="s">
        <v>222</v>
      </c>
    </row>
    <row r="3" spans="1:8" ht="15">
      <c r="A3" s="77" t="s">
        <v>150</v>
      </c>
      <c r="B3" s="66">
        <v>69</v>
      </c>
      <c r="C3" s="67" t="s">
        <v>141</v>
      </c>
      <c r="D3" s="67" t="s">
        <v>142</v>
      </c>
      <c r="E3" s="67" t="s">
        <v>143</v>
      </c>
      <c r="F3" s="66">
        <v>1982</v>
      </c>
      <c r="G3" s="58">
        <v>0.013784722222222224</v>
      </c>
      <c r="H3" s="68">
        <f>G3/5.83</f>
        <v>0.0023644463502954073</v>
      </c>
    </row>
    <row r="4" spans="1:8" ht="15">
      <c r="A4" s="78" t="s">
        <v>151</v>
      </c>
      <c r="B4" s="70">
        <v>51</v>
      </c>
      <c r="C4" s="71" t="s">
        <v>108</v>
      </c>
      <c r="D4" s="71" t="s">
        <v>15</v>
      </c>
      <c r="E4" s="71" t="s">
        <v>109</v>
      </c>
      <c r="F4" s="70">
        <v>1977</v>
      </c>
      <c r="G4" s="59">
        <v>0.015347222222222222</v>
      </c>
      <c r="H4" s="72">
        <f>G4/5.83</f>
        <v>0.002632456641890604</v>
      </c>
    </row>
    <row r="5" spans="1:8" ht="15">
      <c r="A5" s="78" t="s">
        <v>152</v>
      </c>
      <c r="B5" s="70">
        <v>72</v>
      </c>
      <c r="C5" s="71" t="s">
        <v>146</v>
      </c>
      <c r="D5" s="71" t="s">
        <v>61</v>
      </c>
      <c r="E5" s="71" t="s">
        <v>147</v>
      </c>
      <c r="F5" s="70">
        <v>1977</v>
      </c>
      <c r="G5" s="59">
        <v>0.015439814814814816</v>
      </c>
      <c r="H5" s="72">
        <f>G5/5.83</f>
        <v>0.0026483387332443937</v>
      </c>
    </row>
    <row r="6" spans="1:8" ht="15">
      <c r="A6" s="78" t="s">
        <v>153</v>
      </c>
      <c r="B6" s="70">
        <v>8</v>
      </c>
      <c r="C6" s="71" t="s">
        <v>16</v>
      </c>
      <c r="D6" s="71" t="s">
        <v>15</v>
      </c>
      <c r="E6" s="71" t="s">
        <v>17</v>
      </c>
      <c r="F6" s="70">
        <v>1982</v>
      </c>
      <c r="G6" s="59">
        <v>0.015578703703703704</v>
      </c>
      <c r="H6" s="72">
        <f>G6/5.83</f>
        <v>0.002672161870275078</v>
      </c>
    </row>
    <row r="7" spans="1:8" ht="15">
      <c r="A7" s="78" t="s">
        <v>154</v>
      </c>
      <c r="B7" s="70">
        <v>12</v>
      </c>
      <c r="C7" s="71" t="s">
        <v>76</v>
      </c>
      <c r="D7" s="71" t="s">
        <v>67</v>
      </c>
      <c r="E7" s="71" t="s">
        <v>77</v>
      </c>
      <c r="F7" s="70">
        <v>1982</v>
      </c>
      <c r="G7" s="59">
        <v>0.015636574074074074</v>
      </c>
      <c r="H7" s="72">
        <f>G7/5.83</f>
        <v>0.0026820881773711963</v>
      </c>
    </row>
    <row r="8" spans="1:8" ht="15">
      <c r="A8" s="78" t="s">
        <v>155</v>
      </c>
      <c r="B8" s="70">
        <v>6</v>
      </c>
      <c r="C8" s="71" t="s">
        <v>73</v>
      </c>
      <c r="D8" s="71" t="s">
        <v>14</v>
      </c>
      <c r="E8" s="71" t="s">
        <v>74</v>
      </c>
      <c r="F8" s="70">
        <v>1980</v>
      </c>
      <c r="G8" s="59">
        <v>0.015925925925925927</v>
      </c>
      <c r="H8" s="72">
        <f>G8/5.83</f>
        <v>0.0027317197128517885</v>
      </c>
    </row>
    <row r="9" spans="1:8" ht="15">
      <c r="A9" s="78" t="s">
        <v>156</v>
      </c>
      <c r="B9" s="70">
        <v>16</v>
      </c>
      <c r="C9" s="71" t="s">
        <v>68</v>
      </c>
      <c r="D9" s="71" t="s">
        <v>67</v>
      </c>
      <c r="E9" s="71" t="s">
        <v>69</v>
      </c>
      <c r="F9" s="70">
        <v>1981</v>
      </c>
      <c r="G9" s="59">
        <v>0.016342592592592593</v>
      </c>
      <c r="H9" s="72">
        <f>G9/5.83</f>
        <v>0.002803189123943841</v>
      </c>
    </row>
    <row r="10" spans="1:8" ht="15">
      <c r="A10" s="78" t="s">
        <v>157</v>
      </c>
      <c r="B10" s="70">
        <v>21</v>
      </c>
      <c r="C10" s="71" t="s">
        <v>7</v>
      </c>
      <c r="D10" s="71" t="s">
        <v>6</v>
      </c>
      <c r="E10" s="71" t="s">
        <v>8</v>
      </c>
      <c r="F10" s="70">
        <v>1981</v>
      </c>
      <c r="G10" s="59">
        <v>0.017569444444444447</v>
      </c>
      <c r="H10" s="72">
        <f>G10/5.83</f>
        <v>0.003013626834381552</v>
      </c>
    </row>
    <row r="11" spans="1:8" ht="15">
      <c r="A11" s="78" t="s">
        <v>158</v>
      </c>
      <c r="B11" s="70">
        <v>9</v>
      </c>
      <c r="C11" s="71" t="s">
        <v>28</v>
      </c>
      <c r="D11" s="71" t="s">
        <v>27</v>
      </c>
      <c r="E11" s="71" t="s">
        <v>29</v>
      </c>
      <c r="F11" s="70">
        <v>1978</v>
      </c>
      <c r="G11" s="59">
        <v>0.01851851851851852</v>
      </c>
      <c r="H11" s="72">
        <f>G11/5.83</f>
        <v>0.003176418270757894</v>
      </c>
    </row>
    <row r="12" spans="1:8" ht="15">
      <c r="A12" s="78" t="s">
        <v>159</v>
      </c>
      <c r="B12" s="70">
        <v>39</v>
      </c>
      <c r="C12" s="71" t="s">
        <v>37</v>
      </c>
      <c r="D12" s="71" t="s">
        <v>39</v>
      </c>
      <c r="E12" s="71" t="s">
        <v>40</v>
      </c>
      <c r="F12" s="70">
        <v>1976</v>
      </c>
      <c r="G12" s="59">
        <v>0.018703703703703705</v>
      </c>
      <c r="H12" s="72">
        <f>G12/5.83</f>
        <v>0.0032081824534654726</v>
      </c>
    </row>
    <row r="13" spans="1:8" ht="15">
      <c r="A13" s="78" t="s">
        <v>160</v>
      </c>
      <c r="B13" s="70">
        <v>10</v>
      </c>
      <c r="C13" s="71" t="s">
        <v>25</v>
      </c>
      <c r="D13" s="71" t="s">
        <v>6</v>
      </c>
      <c r="E13" s="71" t="s">
        <v>26</v>
      </c>
      <c r="F13" s="70">
        <v>1981</v>
      </c>
      <c r="G13" s="59">
        <v>0.01898148148148148</v>
      </c>
      <c r="H13" s="72">
        <f>G13/5.83</f>
        <v>0.0032558287275268405</v>
      </c>
    </row>
    <row r="14" spans="1:8" ht="15">
      <c r="A14" s="78" t="s">
        <v>161</v>
      </c>
      <c r="B14" s="70">
        <v>71</v>
      </c>
      <c r="C14" s="71" t="s">
        <v>145</v>
      </c>
      <c r="D14" s="71" t="s">
        <v>10</v>
      </c>
      <c r="E14" s="71" t="s">
        <v>17</v>
      </c>
      <c r="F14" s="70">
        <v>1983</v>
      </c>
      <c r="G14" s="59">
        <v>0.019976851851851853</v>
      </c>
      <c r="H14" s="72">
        <f>G14/5.83</f>
        <v>0.0034265612095800775</v>
      </c>
    </row>
    <row r="15" spans="1:8" ht="15.75" thickBot="1">
      <c r="A15" s="79" t="s">
        <v>162</v>
      </c>
      <c r="B15" s="74">
        <v>45</v>
      </c>
      <c r="C15" s="75" t="s">
        <v>98</v>
      </c>
      <c r="D15" s="75" t="s">
        <v>14</v>
      </c>
      <c r="E15" s="75" t="s">
        <v>99</v>
      </c>
      <c r="F15" s="74">
        <v>1978</v>
      </c>
      <c r="G15" s="60">
        <v>0.02479166666666667</v>
      </c>
      <c r="H15" s="76">
        <f>G15/5.83</f>
        <v>0.00425242995997713</v>
      </c>
    </row>
    <row r="16" spans="1:8" ht="15">
      <c r="A16" s="81"/>
      <c r="B16" s="81"/>
      <c r="C16" s="81"/>
      <c r="D16" s="81"/>
      <c r="E16" s="81"/>
      <c r="F16" s="81"/>
      <c r="G16" s="81"/>
      <c r="H16" s="81"/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6.8515625" style="0" customWidth="1"/>
    <col min="2" max="2" width="6.7109375" style="0" customWidth="1"/>
    <col min="3" max="3" width="10.8515625" style="0" customWidth="1"/>
    <col min="4" max="4" width="11.28125" style="0" customWidth="1"/>
    <col min="5" max="5" width="19.28125" style="0" customWidth="1"/>
  </cols>
  <sheetData>
    <row r="1" ht="24.75" customHeight="1" thickBot="1">
      <c r="A1" s="80" t="s">
        <v>226</v>
      </c>
    </row>
    <row r="2" spans="1:8" ht="16.5" thickBot="1">
      <c r="A2" s="61" t="s">
        <v>149</v>
      </c>
      <c r="B2" s="62" t="s">
        <v>4</v>
      </c>
      <c r="C2" s="62" t="s">
        <v>1</v>
      </c>
      <c r="D2" s="62" t="s">
        <v>0</v>
      </c>
      <c r="E2" s="62" t="s">
        <v>2</v>
      </c>
      <c r="F2" s="62" t="s">
        <v>3</v>
      </c>
      <c r="G2" s="63" t="s">
        <v>148</v>
      </c>
      <c r="H2" s="64" t="s">
        <v>222</v>
      </c>
    </row>
    <row r="3" spans="1:8" ht="15">
      <c r="A3" s="77" t="s">
        <v>150</v>
      </c>
      <c r="B3" s="66">
        <v>35</v>
      </c>
      <c r="C3" s="67" t="s">
        <v>9</v>
      </c>
      <c r="D3" s="67" t="s">
        <v>6</v>
      </c>
      <c r="E3" s="67" t="s">
        <v>8</v>
      </c>
      <c r="F3" s="66">
        <v>1973</v>
      </c>
      <c r="G3" s="58">
        <v>0.015046296296296295</v>
      </c>
      <c r="H3" s="68">
        <f>G3/5.83</f>
        <v>0.0025808398449907884</v>
      </c>
    </row>
    <row r="4" spans="1:8" ht="15">
      <c r="A4" s="78" t="s">
        <v>151</v>
      </c>
      <c r="B4" s="70">
        <v>56</v>
      </c>
      <c r="C4" s="71" t="s">
        <v>117</v>
      </c>
      <c r="D4" s="71" t="s">
        <v>118</v>
      </c>
      <c r="E4" s="71" t="s">
        <v>63</v>
      </c>
      <c r="F4" s="70">
        <v>1968</v>
      </c>
      <c r="G4" s="59">
        <v>0.015844907407407408</v>
      </c>
      <c r="H4" s="72">
        <f>G4/5.83</f>
        <v>0.002717822882917223</v>
      </c>
    </row>
    <row r="5" spans="1:8" ht="15">
      <c r="A5" s="78" t="s">
        <v>152</v>
      </c>
      <c r="B5" s="70">
        <v>66</v>
      </c>
      <c r="C5" s="71" t="s">
        <v>135</v>
      </c>
      <c r="D5" s="71" t="s">
        <v>136</v>
      </c>
      <c r="E5" s="71" t="s">
        <v>137</v>
      </c>
      <c r="F5" s="70">
        <v>1971</v>
      </c>
      <c r="G5" s="59">
        <v>0.016168981481481482</v>
      </c>
      <c r="H5" s="72">
        <f>G5/5.83</f>
        <v>0.0027734102026554857</v>
      </c>
    </row>
    <row r="6" spans="1:8" ht="15">
      <c r="A6" s="78" t="s">
        <v>153</v>
      </c>
      <c r="B6" s="70">
        <v>49</v>
      </c>
      <c r="C6" s="71" t="s">
        <v>106</v>
      </c>
      <c r="D6" s="71" t="s">
        <v>15</v>
      </c>
      <c r="E6" s="71" t="s">
        <v>107</v>
      </c>
      <c r="F6" s="70">
        <v>1974</v>
      </c>
      <c r="G6" s="59">
        <v>0.016527777777777777</v>
      </c>
      <c r="H6" s="72">
        <f>G6/5.83</f>
        <v>0.00283495330665142</v>
      </c>
    </row>
    <row r="7" spans="1:8" ht="15">
      <c r="A7" s="78" t="s">
        <v>154</v>
      </c>
      <c r="B7" s="70">
        <v>27</v>
      </c>
      <c r="C7" s="71" t="s">
        <v>71</v>
      </c>
      <c r="D7" s="71" t="s">
        <v>70</v>
      </c>
      <c r="E7" s="71" t="s">
        <v>72</v>
      </c>
      <c r="F7" s="70">
        <v>1970</v>
      </c>
      <c r="G7" s="59">
        <v>0.016574074074074074</v>
      </c>
      <c r="H7" s="72">
        <f>G7/5.83</f>
        <v>0.0028428943523283144</v>
      </c>
    </row>
    <row r="8" spans="1:8" ht="15">
      <c r="A8" s="78" t="s">
        <v>155</v>
      </c>
      <c r="B8" s="70">
        <v>57</v>
      </c>
      <c r="C8" s="71" t="s">
        <v>119</v>
      </c>
      <c r="D8" s="71" t="s">
        <v>67</v>
      </c>
      <c r="E8" s="71" t="s">
        <v>120</v>
      </c>
      <c r="F8" s="70">
        <v>1966</v>
      </c>
      <c r="G8" s="59">
        <v>0.017569444444444447</v>
      </c>
      <c r="H8" s="72">
        <f>G8/5.83</f>
        <v>0.003013626834381552</v>
      </c>
    </row>
    <row r="9" spans="1:8" ht="15">
      <c r="A9" s="78" t="s">
        <v>156</v>
      </c>
      <c r="B9" s="70">
        <v>63</v>
      </c>
      <c r="C9" s="71" t="s">
        <v>130</v>
      </c>
      <c r="D9" s="71" t="s">
        <v>61</v>
      </c>
      <c r="E9" s="71" t="s">
        <v>29</v>
      </c>
      <c r="F9" s="70">
        <v>1973</v>
      </c>
      <c r="G9" s="59">
        <v>0.017870370370370373</v>
      </c>
      <c r="H9" s="72">
        <f>G9/5.83</f>
        <v>0.0030652436312813675</v>
      </c>
    </row>
    <row r="10" spans="1:8" ht="15">
      <c r="A10" s="78" t="s">
        <v>157</v>
      </c>
      <c r="B10" s="70">
        <v>54</v>
      </c>
      <c r="C10" s="71" t="s">
        <v>114</v>
      </c>
      <c r="D10" s="71" t="s">
        <v>67</v>
      </c>
      <c r="E10" s="71" t="s">
        <v>115</v>
      </c>
      <c r="F10" s="70">
        <v>1970</v>
      </c>
      <c r="G10" s="59">
        <v>0.017870370370370373</v>
      </c>
      <c r="H10" s="72">
        <f>G10/5.83</f>
        <v>0.0030652436312813675</v>
      </c>
    </row>
    <row r="11" spans="1:8" ht="15">
      <c r="A11" s="78" t="s">
        <v>158</v>
      </c>
      <c r="B11" s="70">
        <v>17</v>
      </c>
      <c r="C11" s="71" t="s">
        <v>49</v>
      </c>
      <c r="D11" s="71" t="s">
        <v>10</v>
      </c>
      <c r="E11" s="71" t="s">
        <v>50</v>
      </c>
      <c r="F11" s="70">
        <v>1969</v>
      </c>
      <c r="G11" s="59">
        <v>0.01989583333333333</v>
      </c>
      <c r="H11" s="72">
        <f>G11/5.83</f>
        <v>0.0034126643796455114</v>
      </c>
    </row>
    <row r="12" spans="1:8" ht="15.75" thickBot="1">
      <c r="A12" s="79" t="s">
        <v>159</v>
      </c>
      <c r="B12" s="74">
        <v>68</v>
      </c>
      <c r="C12" s="75" t="s">
        <v>139</v>
      </c>
      <c r="D12" s="75" t="s">
        <v>140</v>
      </c>
      <c r="E12" s="75" t="s">
        <v>17</v>
      </c>
      <c r="F12" s="74">
        <v>1974</v>
      </c>
      <c r="G12" s="60">
        <v>0.02144675925925926</v>
      </c>
      <c r="H12" s="76">
        <f>G12/5.83</f>
        <v>0.003678689409821485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7.421875" style="0" customWidth="1"/>
    <col min="3" max="4" width="11.140625" style="0" customWidth="1"/>
    <col min="5" max="5" width="26.421875" style="0" customWidth="1"/>
    <col min="6" max="6" width="8.57421875" style="0" customWidth="1"/>
  </cols>
  <sheetData>
    <row r="1" ht="27" customHeight="1" thickBot="1">
      <c r="A1" s="80" t="s">
        <v>227</v>
      </c>
    </row>
    <row r="2" spans="1:8" ht="16.5" thickBot="1">
      <c r="A2" s="61" t="s">
        <v>149</v>
      </c>
      <c r="B2" s="62" t="s">
        <v>4</v>
      </c>
      <c r="C2" s="62" t="s">
        <v>1</v>
      </c>
      <c r="D2" s="62" t="s">
        <v>0</v>
      </c>
      <c r="E2" s="62" t="s">
        <v>2</v>
      </c>
      <c r="F2" s="62" t="s">
        <v>3</v>
      </c>
      <c r="G2" s="63" t="s">
        <v>148</v>
      </c>
      <c r="H2" s="64" t="s">
        <v>222</v>
      </c>
    </row>
    <row r="3" spans="1:8" ht="15">
      <c r="A3" s="65" t="s">
        <v>150</v>
      </c>
      <c r="B3" s="66">
        <v>37</v>
      </c>
      <c r="C3" s="67" t="s">
        <v>47</v>
      </c>
      <c r="D3" s="67" t="s">
        <v>6</v>
      </c>
      <c r="E3" s="67" t="s">
        <v>48</v>
      </c>
      <c r="F3" s="66">
        <v>1961</v>
      </c>
      <c r="G3" s="58">
        <v>0.01761574074074074</v>
      </c>
      <c r="H3" s="68">
        <f>G3/5.83</f>
        <v>0.003021567880058446</v>
      </c>
    </row>
    <row r="4" spans="1:8" ht="15">
      <c r="A4" s="69" t="s">
        <v>151</v>
      </c>
      <c r="B4" s="70">
        <v>5</v>
      </c>
      <c r="C4" s="71" t="s">
        <v>60</v>
      </c>
      <c r="D4" s="71" t="s">
        <v>51</v>
      </c>
      <c r="E4" s="71" t="s">
        <v>59</v>
      </c>
      <c r="F4" s="70">
        <v>1960</v>
      </c>
      <c r="G4" s="59">
        <v>0.017916666666666668</v>
      </c>
      <c r="H4" s="72">
        <f>G4/5.83</f>
        <v>0.003073184676958262</v>
      </c>
    </row>
    <row r="5" spans="1:8" ht="15">
      <c r="A5" s="69" t="s">
        <v>152</v>
      </c>
      <c r="B5" s="70">
        <v>11</v>
      </c>
      <c r="C5" s="71" t="s">
        <v>62</v>
      </c>
      <c r="D5" s="71" t="s">
        <v>61</v>
      </c>
      <c r="E5" s="71" t="s">
        <v>63</v>
      </c>
      <c r="F5" s="70">
        <v>1957</v>
      </c>
      <c r="G5" s="59">
        <v>0.01815972222222222</v>
      </c>
      <c r="H5" s="72">
        <f>G5/5.83</f>
        <v>0.003114875166761959</v>
      </c>
    </row>
    <row r="6" spans="1:8" ht="15">
      <c r="A6" s="69" t="s">
        <v>153</v>
      </c>
      <c r="B6" s="70">
        <v>47</v>
      </c>
      <c r="C6" s="71" t="s">
        <v>92</v>
      </c>
      <c r="D6" s="71" t="s">
        <v>102</v>
      </c>
      <c r="E6" s="71" t="s">
        <v>103</v>
      </c>
      <c r="F6" s="70">
        <v>1957</v>
      </c>
      <c r="G6" s="59">
        <v>0.018298611111111113</v>
      </c>
      <c r="H6" s="72">
        <f>G6/5.83</f>
        <v>0.0031386983037926435</v>
      </c>
    </row>
    <row r="7" spans="1:8" ht="15">
      <c r="A7" s="69" t="s">
        <v>154</v>
      </c>
      <c r="B7" s="70">
        <v>23</v>
      </c>
      <c r="C7" s="71" t="s">
        <v>79</v>
      </c>
      <c r="D7" s="71" t="s">
        <v>78</v>
      </c>
      <c r="E7" s="71" t="s">
        <v>80</v>
      </c>
      <c r="F7" s="70">
        <v>1957</v>
      </c>
      <c r="G7" s="59">
        <v>0.020625</v>
      </c>
      <c r="H7" s="72">
        <f>G7/5.83</f>
        <v>0.003537735849056604</v>
      </c>
    </row>
    <row r="8" spans="1:8" ht="15.75" thickBot="1">
      <c r="A8" s="73" t="s">
        <v>155</v>
      </c>
      <c r="B8" s="74">
        <v>13</v>
      </c>
      <c r="C8" s="75" t="s">
        <v>52</v>
      </c>
      <c r="D8" s="75" t="s">
        <v>15</v>
      </c>
      <c r="E8" s="75" t="s">
        <v>53</v>
      </c>
      <c r="F8" s="74">
        <v>1956</v>
      </c>
      <c r="G8" s="60">
        <v>0.02225694444444444</v>
      </c>
      <c r="H8" s="76">
        <f>G8/5.83</f>
        <v>0.0038176577091671425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:H2"/>
    </sheetView>
  </sheetViews>
  <sheetFormatPr defaultColWidth="9.140625" defaultRowHeight="15"/>
  <cols>
    <col min="1" max="1" width="7.140625" style="0" customWidth="1"/>
    <col min="2" max="2" width="7.28125" style="0" customWidth="1"/>
    <col min="3" max="3" width="12.00390625" style="0" customWidth="1"/>
    <col min="4" max="4" width="9.7109375" style="0" customWidth="1"/>
    <col min="5" max="5" width="20.7109375" style="0" customWidth="1"/>
  </cols>
  <sheetData>
    <row r="1" ht="24.75" customHeight="1" thickBot="1">
      <c r="A1" s="80" t="s">
        <v>228</v>
      </c>
    </row>
    <row r="2" spans="1:8" ht="16.5" thickBot="1">
      <c r="A2" s="61" t="s">
        <v>149</v>
      </c>
      <c r="B2" s="62" t="s">
        <v>4</v>
      </c>
      <c r="C2" s="62" t="s">
        <v>1</v>
      </c>
      <c r="D2" s="62" t="s">
        <v>0</v>
      </c>
      <c r="E2" s="62" t="s">
        <v>2</v>
      </c>
      <c r="F2" s="62" t="s">
        <v>3</v>
      </c>
      <c r="G2" s="63" t="s">
        <v>148</v>
      </c>
      <c r="H2" s="64" t="s">
        <v>222</v>
      </c>
    </row>
    <row r="3" spans="1:8" ht="15">
      <c r="A3" s="65" t="s">
        <v>150</v>
      </c>
      <c r="B3" s="66">
        <v>3</v>
      </c>
      <c r="C3" s="67" t="s">
        <v>55</v>
      </c>
      <c r="D3" s="67" t="s">
        <v>54</v>
      </c>
      <c r="E3" s="67" t="s">
        <v>56</v>
      </c>
      <c r="F3" s="66">
        <v>1941</v>
      </c>
      <c r="G3" s="58">
        <v>0.022476851851851855</v>
      </c>
      <c r="H3" s="68">
        <f>G3/5.83</f>
        <v>0.0038553776761323937</v>
      </c>
    </row>
    <row r="4" spans="1:8" ht="15.75" thickBot="1">
      <c r="A4" s="73" t="s">
        <v>151</v>
      </c>
      <c r="B4" s="74">
        <v>38</v>
      </c>
      <c r="C4" s="75" t="s">
        <v>37</v>
      </c>
      <c r="D4" s="75" t="s">
        <v>36</v>
      </c>
      <c r="E4" s="75" t="s">
        <v>38</v>
      </c>
      <c r="F4" s="74">
        <v>1949</v>
      </c>
      <c r="G4" s="60">
        <v>0.024027777777777776</v>
      </c>
      <c r="H4" s="76">
        <f>G4/5.83</f>
        <v>0.0041214027063083665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2.8515625" style="0" customWidth="1"/>
    <col min="4" max="4" width="11.140625" style="0" customWidth="1"/>
    <col min="5" max="5" width="19.8515625" style="0" customWidth="1"/>
  </cols>
  <sheetData>
    <row r="1" ht="26.25" customHeight="1" thickBot="1">
      <c r="A1" s="80" t="s">
        <v>229</v>
      </c>
    </row>
    <row r="2" spans="1:8" ht="16.5" thickBot="1">
      <c r="A2" s="61" t="s">
        <v>149</v>
      </c>
      <c r="B2" s="62" t="s">
        <v>4</v>
      </c>
      <c r="C2" s="62" t="s">
        <v>1</v>
      </c>
      <c r="D2" s="62" t="s">
        <v>0</v>
      </c>
      <c r="E2" s="62" t="s">
        <v>2</v>
      </c>
      <c r="F2" s="62" t="s">
        <v>3</v>
      </c>
      <c r="G2" s="63" t="s">
        <v>148</v>
      </c>
      <c r="H2" s="64" t="s">
        <v>222</v>
      </c>
    </row>
    <row r="3" spans="1:8" ht="15">
      <c r="A3" s="77" t="s">
        <v>150</v>
      </c>
      <c r="B3" s="66">
        <v>53</v>
      </c>
      <c r="C3" s="67" t="s">
        <v>113</v>
      </c>
      <c r="D3" s="67" t="s">
        <v>86</v>
      </c>
      <c r="E3" s="67" t="s">
        <v>20</v>
      </c>
      <c r="F3" s="66">
        <v>1970</v>
      </c>
      <c r="G3" s="58">
        <v>0.017870370370370373</v>
      </c>
      <c r="H3" s="68">
        <v>0.0030652436312813675</v>
      </c>
    </row>
    <row r="4" spans="1:8" ht="15">
      <c r="A4" s="78" t="s">
        <v>151</v>
      </c>
      <c r="B4" s="70">
        <v>33</v>
      </c>
      <c r="C4" s="71" t="s">
        <v>85</v>
      </c>
      <c r="D4" s="71" t="s">
        <v>84</v>
      </c>
      <c r="E4" s="71" t="s">
        <v>8</v>
      </c>
      <c r="F4" s="70">
        <v>1973</v>
      </c>
      <c r="G4" s="59">
        <v>0.018171296296296297</v>
      </c>
      <c r="H4" s="72">
        <v>0.0031168604281811827</v>
      </c>
    </row>
    <row r="5" spans="1:8" ht="15">
      <c r="A5" s="78" t="s">
        <v>152</v>
      </c>
      <c r="B5" s="70">
        <v>4</v>
      </c>
      <c r="C5" s="71" t="s">
        <v>58</v>
      </c>
      <c r="D5" s="71" t="s">
        <v>57</v>
      </c>
      <c r="E5" s="71" t="s">
        <v>59</v>
      </c>
      <c r="F5" s="70">
        <v>1984</v>
      </c>
      <c r="G5" s="59">
        <v>0.019074074074074073</v>
      </c>
      <c r="H5" s="72">
        <f>G5/5.83</f>
        <v>0.00327171081888063</v>
      </c>
    </row>
    <row r="6" spans="1:8" ht="15">
      <c r="A6" s="78" t="s">
        <v>153</v>
      </c>
      <c r="B6" s="70">
        <v>67</v>
      </c>
      <c r="C6" s="71" t="s">
        <v>138</v>
      </c>
      <c r="D6" s="71" t="s">
        <v>84</v>
      </c>
      <c r="E6" s="71" t="s">
        <v>17</v>
      </c>
      <c r="F6" s="70">
        <v>1999</v>
      </c>
      <c r="G6" s="59">
        <v>0.019918981481481482</v>
      </c>
      <c r="H6" s="72">
        <f>G6/5.83</f>
        <v>0.003416634902483959</v>
      </c>
    </row>
    <row r="7" spans="1:8" ht="15">
      <c r="A7" s="78" t="s">
        <v>154</v>
      </c>
      <c r="B7" s="70">
        <v>61</v>
      </c>
      <c r="C7" s="71" t="s">
        <v>125</v>
      </c>
      <c r="D7" s="71" t="s">
        <v>84</v>
      </c>
      <c r="E7" s="71" t="s">
        <v>126</v>
      </c>
      <c r="F7" s="70">
        <v>1972</v>
      </c>
      <c r="G7" s="59">
        <v>0.021168981481481483</v>
      </c>
      <c r="H7" s="72">
        <v>0.003631043135760117</v>
      </c>
    </row>
    <row r="8" spans="1:8" ht="15">
      <c r="A8" s="78" t="s">
        <v>155</v>
      </c>
      <c r="B8" s="70">
        <v>62</v>
      </c>
      <c r="C8" s="71" t="s">
        <v>127</v>
      </c>
      <c r="D8" s="71" t="s">
        <v>128</v>
      </c>
      <c r="E8" s="71" t="s">
        <v>129</v>
      </c>
      <c r="F8" s="70">
        <v>1953</v>
      </c>
      <c r="G8" s="59">
        <v>0.02144675925925926</v>
      </c>
      <c r="H8" s="72">
        <f>G8/5.83</f>
        <v>0.003678689409821485</v>
      </c>
    </row>
    <row r="9" spans="1:8" ht="15">
      <c r="A9" s="78" t="s">
        <v>156</v>
      </c>
      <c r="B9" s="70">
        <v>65</v>
      </c>
      <c r="C9" s="71" t="s">
        <v>134</v>
      </c>
      <c r="D9" s="71" t="s">
        <v>96</v>
      </c>
      <c r="E9" s="71" t="s">
        <v>133</v>
      </c>
      <c r="F9" s="70">
        <v>1972</v>
      </c>
      <c r="G9" s="59">
        <v>0.02291666666666667</v>
      </c>
      <c r="H9" s="72">
        <v>0.003930817610062893</v>
      </c>
    </row>
    <row r="10" spans="1:8" ht="15">
      <c r="A10" s="78" t="s">
        <v>157</v>
      </c>
      <c r="B10" s="70">
        <v>64</v>
      </c>
      <c r="C10" s="71" t="s">
        <v>131</v>
      </c>
      <c r="D10" s="71" t="s">
        <v>132</v>
      </c>
      <c r="E10" s="71" t="s">
        <v>133</v>
      </c>
      <c r="F10" s="70">
        <v>1973</v>
      </c>
      <c r="G10" s="59">
        <v>0.023750000000000004</v>
      </c>
      <c r="H10" s="72">
        <v>0.004073756432246999</v>
      </c>
    </row>
    <row r="11" spans="1:8" ht="15">
      <c r="A11" s="78" t="s">
        <v>158</v>
      </c>
      <c r="B11" s="70">
        <v>44</v>
      </c>
      <c r="C11" s="71" t="s">
        <v>95</v>
      </c>
      <c r="D11" s="71" t="s">
        <v>96</v>
      </c>
      <c r="E11" s="71" t="s">
        <v>97</v>
      </c>
      <c r="F11" s="70">
        <v>1988</v>
      </c>
      <c r="G11" s="59">
        <v>0.02407407407407407</v>
      </c>
      <c r="H11" s="72">
        <f>G11/5.83</f>
        <v>0.004129343751985261</v>
      </c>
    </row>
    <row r="12" spans="1:8" ht="15.75" thickBot="1">
      <c r="A12" s="79" t="s">
        <v>159</v>
      </c>
      <c r="B12" s="74">
        <v>48</v>
      </c>
      <c r="C12" s="75" t="s">
        <v>104</v>
      </c>
      <c r="D12" s="75" t="s">
        <v>96</v>
      </c>
      <c r="E12" s="75" t="s">
        <v>105</v>
      </c>
      <c r="F12" s="74">
        <v>1959</v>
      </c>
      <c r="G12" s="60">
        <v>0.028310185185185185</v>
      </c>
      <c r="H12" s="76">
        <f>G12/5.83</f>
        <v>0.00485594943142113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2.8515625" style="0" customWidth="1"/>
    <col min="4" max="4" width="11.140625" style="0" customWidth="1"/>
    <col min="5" max="5" width="19.8515625" style="0" customWidth="1"/>
  </cols>
  <sheetData>
    <row r="1" ht="26.25" customHeight="1" thickBot="1">
      <c r="A1" s="80" t="s">
        <v>231</v>
      </c>
    </row>
    <row r="2" spans="1:8" ht="16.5" thickBot="1">
      <c r="A2" s="61" t="s">
        <v>149</v>
      </c>
      <c r="B2" s="62" t="s">
        <v>4</v>
      </c>
      <c r="C2" s="62" t="s">
        <v>1</v>
      </c>
      <c r="D2" s="62" t="s">
        <v>0</v>
      </c>
      <c r="E2" s="62" t="s">
        <v>2</v>
      </c>
      <c r="F2" s="62" t="s">
        <v>3</v>
      </c>
      <c r="G2" s="63" t="s">
        <v>148</v>
      </c>
      <c r="H2" s="64" t="s">
        <v>222</v>
      </c>
    </row>
    <row r="3" spans="1:8" ht="15">
      <c r="A3" s="77" t="s">
        <v>150</v>
      </c>
      <c r="B3" s="66">
        <v>4</v>
      </c>
      <c r="C3" s="67" t="s">
        <v>58</v>
      </c>
      <c r="D3" s="67" t="s">
        <v>57</v>
      </c>
      <c r="E3" s="67" t="s">
        <v>59</v>
      </c>
      <c r="F3" s="66">
        <v>1984</v>
      </c>
      <c r="G3" s="58">
        <v>0.019074074074074073</v>
      </c>
      <c r="H3" s="68">
        <f>G3/5.83</f>
        <v>0.00327171081888063</v>
      </c>
    </row>
    <row r="4" spans="1:8" ht="15">
      <c r="A4" s="78" t="s">
        <v>151</v>
      </c>
      <c r="B4" s="70">
        <v>67</v>
      </c>
      <c r="C4" s="71" t="s">
        <v>138</v>
      </c>
      <c r="D4" s="71" t="s">
        <v>84</v>
      </c>
      <c r="E4" s="71" t="s">
        <v>17</v>
      </c>
      <c r="F4" s="70">
        <v>1999</v>
      </c>
      <c r="G4" s="59">
        <v>0.019918981481481482</v>
      </c>
      <c r="H4" s="72">
        <f>G4/5.83</f>
        <v>0.003416634902483959</v>
      </c>
    </row>
    <row r="5" spans="1:8" ht="15.75" thickBot="1">
      <c r="A5" s="79" t="s">
        <v>152</v>
      </c>
      <c r="B5" s="74">
        <v>44</v>
      </c>
      <c r="C5" s="75" t="s">
        <v>95</v>
      </c>
      <c r="D5" s="75" t="s">
        <v>96</v>
      </c>
      <c r="E5" s="75" t="s">
        <v>97</v>
      </c>
      <c r="F5" s="74">
        <v>1988</v>
      </c>
      <c r="G5" s="60">
        <v>0.02407407407407407</v>
      </c>
      <c r="H5" s="76">
        <f>G5/5.83</f>
        <v>0.004129343751985261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rebicek</cp:lastModifiedBy>
  <cp:lastPrinted>2014-06-08T09:30:02Z</cp:lastPrinted>
  <dcterms:created xsi:type="dcterms:W3CDTF">2013-03-22T09:48:57Z</dcterms:created>
  <dcterms:modified xsi:type="dcterms:W3CDTF">2014-06-08T09:30:08Z</dcterms:modified>
  <cp:category/>
  <cp:version/>
  <cp:contentType/>
  <cp:contentStatus/>
</cp:coreProperties>
</file>