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ašek\Desktop\PRIVATE\OPARNO\"/>
    </mc:Choice>
  </mc:AlternateContent>
  <xr:revisionPtr revIDLastSave="0" documentId="13_ncr:1_{6E52CFDA-B071-4C0A-96A5-BF311E2765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ysledky" sheetId="1" r:id="rId1"/>
  </sheets>
  <definedNames>
    <definedName name="_xlnm._FilterDatabase" localSheetId="0" hidden="1">vysledky!$B$5:$J$77</definedName>
    <definedName name="_xlnm.Print_Area" localSheetId="0">vysledky!$A$1:$J$77</definedName>
  </definedNames>
  <calcPr calcId="191029"/>
</workbook>
</file>

<file path=xl/calcChain.xml><?xml version="1.0" encoding="utf-8"?>
<calcChain xmlns="http://schemas.openxmlformats.org/spreadsheetml/2006/main">
  <c r="I20" i="1" l="1"/>
  <c r="I37" i="1"/>
  <c r="I29" i="1"/>
  <c r="I5" i="1"/>
  <c r="I11" i="1"/>
  <c r="I7" i="1"/>
  <c r="I52" i="1"/>
  <c r="I39" i="1"/>
  <c r="I26" i="1"/>
  <c r="I17" i="1"/>
  <c r="I75" i="1"/>
  <c r="I62" i="1"/>
  <c r="I23" i="1"/>
  <c r="I66" i="1"/>
  <c r="I56" i="1"/>
  <c r="I35" i="1"/>
  <c r="I73" i="1"/>
  <c r="I14" i="1"/>
  <c r="I63" i="1"/>
  <c r="I64" i="1"/>
  <c r="I69" i="1"/>
  <c r="I74" i="1"/>
  <c r="I49" i="1"/>
  <c r="I68" i="1"/>
  <c r="I31" i="1"/>
  <c r="I38" i="1"/>
  <c r="I18" i="1"/>
  <c r="I12" i="1"/>
  <c r="I15" i="1"/>
  <c r="I54" i="1"/>
  <c r="I27" i="1"/>
  <c r="I58" i="1"/>
  <c r="I22" i="1"/>
  <c r="I10" i="1"/>
  <c r="I71" i="1"/>
  <c r="I53" i="1"/>
  <c r="I16" i="1"/>
  <c r="I32" i="1"/>
  <c r="I61" i="1"/>
  <c r="I9" i="1"/>
  <c r="I33" i="1"/>
  <c r="I48" i="1"/>
  <c r="I13" i="1"/>
  <c r="I21" i="1"/>
  <c r="I6" i="1"/>
  <c r="I25" i="1"/>
  <c r="I34" i="1"/>
  <c r="I8" i="1"/>
  <c r="I36" i="1"/>
  <c r="I59" i="1"/>
  <c r="I67" i="1"/>
  <c r="I43" i="1"/>
  <c r="I24" i="1"/>
  <c r="I28" i="1"/>
  <c r="I55" i="1"/>
  <c r="I51" i="1"/>
  <c r="I19" i="1"/>
  <c r="I45" i="1"/>
  <c r="I57" i="1"/>
  <c r="I70" i="1"/>
  <c r="I42" i="1"/>
  <c r="I40" i="1"/>
  <c r="I50" i="1"/>
  <c r="I65" i="1"/>
  <c r="I41" i="1"/>
  <c r="I30" i="1"/>
  <c r="I44" i="1"/>
  <c r="I46" i="1"/>
  <c r="I47" i="1"/>
  <c r="I60" i="1"/>
  <c r="I72" i="1"/>
  <c r="I76" i="1"/>
  <c r="I77" i="1"/>
</calcChain>
</file>

<file path=xl/sharedStrings.xml><?xml version="1.0" encoding="utf-8"?>
<sst xmlns="http://schemas.openxmlformats.org/spreadsheetml/2006/main" count="487" uniqueCount="281">
  <si>
    <t>Petr</t>
  </si>
  <si>
    <t>MMB Třebenice</t>
  </si>
  <si>
    <t>1980</t>
  </si>
  <si>
    <t>Petra</t>
  </si>
  <si>
    <t>Hendrychová</t>
  </si>
  <si>
    <t>Litoměřice</t>
  </si>
  <si>
    <t>1981</t>
  </si>
  <si>
    <t>Martin</t>
  </si>
  <si>
    <t>1960</t>
  </si>
  <si>
    <t>Jiří</t>
  </si>
  <si>
    <t>Vlček</t>
  </si>
  <si>
    <t>Ask Děčín</t>
  </si>
  <si>
    <t>1973</t>
  </si>
  <si>
    <t>Podrábský</t>
  </si>
  <si>
    <t>1974</t>
  </si>
  <si>
    <t>1989</t>
  </si>
  <si>
    <t>Zdeněk</t>
  </si>
  <si>
    <t>1985</t>
  </si>
  <si>
    <t>1984</t>
  </si>
  <si>
    <t>Ondřej</t>
  </si>
  <si>
    <t>Milan</t>
  </si>
  <si>
    <t>Vopat</t>
  </si>
  <si>
    <t>Milan z hor</t>
  </si>
  <si>
    <t>1961</t>
  </si>
  <si>
    <t>Lenka</t>
  </si>
  <si>
    <t>René</t>
  </si>
  <si>
    <t>Pospíšil</t>
  </si>
  <si>
    <t>1979</t>
  </si>
  <si>
    <t>1963</t>
  </si>
  <si>
    <t>2005</t>
  </si>
  <si>
    <t>Pavel</t>
  </si>
  <si>
    <t>Sport team Brozany</t>
  </si>
  <si>
    <t>Barbora</t>
  </si>
  <si>
    <t>1998</t>
  </si>
  <si>
    <t>Vladimír</t>
  </si>
  <si>
    <t>Dlouhý</t>
  </si>
  <si>
    <t>Dlouháni Roudnice</t>
  </si>
  <si>
    <t>Jaroslav</t>
  </si>
  <si>
    <t>Adam</t>
  </si>
  <si>
    <t>Slezák</t>
  </si>
  <si>
    <t>1987</t>
  </si>
  <si>
    <t>Michal</t>
  </si>
  <si>
    <t>Jan</t>
  </si>
  <si>
    <t>Bureš</t>
  </si>
  <si>
    <t>1982</t>
  </si>
  <si>
    <t>Zuzana</t>
  </si>
  <si>
    <t>Dlouhá</t>
  </si>
  <si>
    <t>Dlouháni</t>
  </si>
  <si>
    <t>Stanislav</t>
  </si>
  <si>
    <t>1968</t>
  </si>
  <si>
    <t>Kašparec</t>
  </si>
  <si>
    <t>Nekvasilová</t>
  </si>
  <si>
    <t>Roudnice nad Labem</t>
  </si>
  <si>
    <t>Lovosice</t>
  </si>
  <si>
    <t>1988</t>
  </si>
  <si>
    <t>Kala</t>
  </si>
  <si>
    <t>Willner</t>
  </si>
  <si>
    <t>ASK Lovosice</t>
  </si>
  <si>
    <t>Josef</t>
  </si>
  <si>
    <t>Kváš</t>
  </si>
  <si>
    <t>Trč</t>
  </si>
  <si>
    <t>kategorie</t>
  </si>
  <si>
    <t>M59</t>
  </si>
  <si>
    <t>M49</t>
  </si>
  <si>
    <t>M39</t>
  </si>
  <si>
    <t>M29</t>
  </si>
  <si>
    <t>Zdo35</t>
  </si>
  <si>
    <t>Znad35</t>
  </si>
  <si>
    <t>Svobodová</t>
  </si>
  <si>
    <t>Svoboda</t>
  </si>
  <si>
    <t>Vojtěch</t>
  </si>
  <si>
    <t>Purchart</t>
  </si>
  <si>
    <t>-</t>
  </si>
  <si>
    <t>čas</t>
  </si>
  <si>
    <t>umístění v kategorii</t>
  </si>
  <si>
    <t>pořadí</t>
  </si>
  <si>
    <t>jméno</t>
  </si>
  <si>
    <t>příjmení</t>
  </si>
  <si>
    <t>klub / město</t>
  </si>
  <si>
    <t>ročník</t>
  </si>
  <si>
    <t>startovní číslo</t>
  </si>
  <si>
    <t>min./km</t>
  </si>
  <si>
    <t>1.</t>
  </si>
  <si>
    <t>4.</t>
  </si>
  <si>
    <t>6.</t>
  </si>
  <si>
    <t>3.</t>
  </si>
  <si>
    <t>8.</t>
  </si>
  <si>
    <t>9.</t>
  </si>
  <si>
    <t>2.</t>
  </si>
  <si>
    <t>5.</t>
  </si>
  <si>
    <t>10.</t>
  </si>
  <si>
    <t>17.</t>
  </si>
  <si>
    <t>15.</t>
  </si>
  <si>
    <t>16.</t>
  </si>
  <si>
    <t>11.</t>
  </si>
  <si>
    <t>12.</t>
  </si>
  <si>
    <t>7.</t>
  </si>
  <si>
    <t>13.</t>
  </si>
  <si>
    <t>Skokan</t>
  </si>
  <si>
    <t>Lukáš</t>
  </si>
  <si>
    <t>Molek</t>
  </si>
  <si>
    <t>TJ Křesín</t>
  </si>
  <si>
    <t>Souček</t>
  </si>
  <si>
    <t>Miloš</t>
  </si>
  <si>
    <t>Tajč</t>
  </si>
  <si>
    <t>Ptáček</t>
  </si>
  <si>
    <t>Tlustý</t>
  </si>
  <si>
    <t>Oliver</t>
  </si>
  <si>
    <t>Švagrovský</t>
  </si>
  <si>
    <t>Sofie</t>
  </si>
  <si>
    <t>Švagrovská</t>
  </si>
  <si>
    <t>Jakub</t>
  </si>
  <si>
    <t>Sadílek</t>
  </si>
  <si>
    <t>Čížkovice</t>
  </si>
  <si>
    <t>CK Lovosice</t>
  </si>
  <si>
    <t>14.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</si>
  <si>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</si>
  <si>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</si>
  <si>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</si>
  <si>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</si>
  <si>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</si>
  <si>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</si>
  <si>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</si>
  <si>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</si>
  <si>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</si>
  <si>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</si>
  <si>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</si>
  <si>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</si>
  <si>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</si>
  <si>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</si>
  <si>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</si>
  <si>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</si>
  <si>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</si>
  <si>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</si>
  <si>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</si>
  <si>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</si>
  <si>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</si>
  <si>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</si>
  <si>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</si>
  <si>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</si>
  <si>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</si>
  <si>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</si>
  <si>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</si>
  <si>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</si>
  <si>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</si>
  <si>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</si>
  <si>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</si>
  <si>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</si>
  <si>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</si>
  <si>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</si>
  <si>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</si>
  <si>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</si>
  <si>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</si>
  <si>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</si>
  <si>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</si>
  <si>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</si>
  <si>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</si>
  <si>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</si>
  <si>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</si>
  <si>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</si>
  <si>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</si>
  <si>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</si>
  <si>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</si>
  <si>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</si>
  <si>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</si>
  <si>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</si>
  <si>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</si>
  <si>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</si>
  <si>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</si>
  <si>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</si>
  <si>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</si>
  <si>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</si>
  <si>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první</t>
  </si>
  <si>
    <t>druhá</t>
  </si>
  <si>
    <t>třetí</t>
  </si>
  <si>
    <t>Běh (Memoriál Míry Lukáše) Opárenským údolím 2023</t>
  </si>
  <si>
    <t xml:space="preserve">1. závod seriálu Král Středohoří 2022, (Lhotka - Opárno), sobota 28. 1. 2023, účast: 73 běžců, délka 5455 metrů (mokro), počasí 2 stupně pod nulou </t>
  </si>
  <si>
    <t>Ilja</t>
  </si>
  <si>
    <t>Antonín</t>
  </si>
  <si>
    <t>Štěpánka</t>
  </si>
  <si>
    <t>Anna</t>
  </si>
  <si>
    <t>Přemysl</t>
  </si>
  <si>
    <t>Tereza</t>
  </si>
  <si>
    <t>Radka</t>
  </si>
  <si>
    <t>Lucie</t>
  </si>
  <si>
    <t xml:space="preserve">Luděk </t>
  </si>
  <si>
    <t>Dušan</t>
  </si>
  <si>
    <t>Žaneta</t>
  </si>
  <si>
    <t>Sára</t>
  </si>
  <si>
    <t>Jorgen</t>
  </si>
  <si>
    <t>Lubomír</t>
  </si>
  <si>
    <t>Igor</t>
  </si>
  <si>
    <t>David</t>
  </si>
  <si>
    <t>Tomáš</t>
  </si>
  <si>
    <t>Herbert</t>
  </si>
  <si>
    <t>Richter</t>
  </si>
  <si>
    <t>Rosa</t>
  </si>
  <si>
    <t>Turek</t>
  </si>
  <si>
    <t>Skokanová</t>
  </si>
  <si>
    <t>Limberková</t>
  </si>
  <si>
    <t>Horáčková</t>
  </si>
  <si>
    <t>Balák</t>
  </si>
  <si>
    <t>Preiss</t>
  </si>
  <si>
    <t>Cmunt</t>
  </si>
  <si>
    <t>Skuček</t>
  </si>
  <si>
    <t>Vyskočilová</t>
  </si>
  <si>
    <t>Černecká</t>
  </si>
  <si>
    <t>Havlíková</t>
  </si>
  <si>
    <t>Nováková</t>
  </si>
  <si>
    <t>Sikorová</t>
  </si>
  <si>
    <t>Čarný</t>
  </si>
  <si>
    <t>Jíra</t>
  </si>
  <si>
    <t>Málek</t>
  </si>
  <si>
    <t>Vorlíček</t>
  </si>
  <si>
    <t>Vorlík</t>
  </si>
  <si>
    <t>Prokeš</t>
  </si>
  <si>
    <t>Zářecký</t>
  </si>
  <si>
    <t>Pavlíček</t>
  </si>
  <si>
    <t>Turnhöfer</t>
  </si>
  <si>
    <t>Talacko</t>
  </si>
  <si>
    <t>Štembera</t>
  </si>
  <si>
    <t>Rodovská</t>
  </si>
  <si>
    <t>Báchorová</t>
  </si>
  <si>
    <t>Kadlec</t>
  </si>
  <si>
    <t>Eliáš</t>
  </si>
  <si>
    <t>Huybrechts</t>
  </si>
  <si>
    <t>Kopčanský</t>
  </si>
  <si>
    <t>Čapek</t>
  </si>
  <si>
    <t>Řebíček</t>
  </si>
  <si>
    <t>Novák</t>
  </si>
  <si>
    <t>Grosman</t>
  </si>
  <si>
    <t>Vaněk</t>
  </si>
  <si>
    <t>Šálek</t>
  </si>
  <si>
    <t>Mísař</t>
  </si>
  <si>
    <t>Zuda</t>
  </si>
  <si>
    <t>Cibulka</t>
  </si>
  <si>
    <t>Látal</t>
  </si>
  <si>
    <t>Seifert</t>
  </si>
  <si>
    <t>Macháček</t>
  </si>
  <si>
    <t>Tri club Česká lípa</t>
  </si>
  <si>
    <t>CK Slavoj Terezín</t>
  </si>
  <si>
    <t>Slavoj Terezín</t>
  </si>
  <si>
    <t>TJ Sokol Roudnice</t>
  </si>
  <si>
    <t>Třebenice</t>
  </si>
  <si>
    <t>Kola Vondra</t>
  </si>
  <si>
    <t>ELEVEN HEAD CYKLOLIVE</t>
  </si>
  <si>
    <t>Kadlec Tým</t>
  </si>
  <si>
    <t>Sport&amp;Races-Happy Loop</t>
  </si>
  <si>
    <t>ÚL Trail</t>
  </si>
  <si>
    <t>HH Smíchov</t>
  </si>
  <si>
    <t>Veltrusy</t>
  </si>
  <si>
    <t>KLADNO</t>
  </si>
  <si>
    <t>Stadice</t>
  </si>
  <si>
    <t>Chomutov</t>
  </si>
  <si>
    <t>Etriatlon Team Praha</t>
  </si>
  <si>
    <t>AJETO Running team</t>
  </si>
  <si>
    <t>Ústí nad Labem</t>
  </si>
  <si>
    <t>AJETO Lindava</t>
  </si>
  <si>
    <t>Kostelec nad Labem</t>
  </si>
  <si>
    <t>Křešice</t>
  </si>
  <si>
    <t>Most</t>
  </si>
  <si>
    <t>BK Běkodo Teplice</t>
  </si>
  <si>
    <t>SJ Rudolfov</t>
  </si>
  <si>
    <t>KÚC Bikesport Ústí n/L</t>
  </si>
  <si>
    <t>Teplice</t>
  </si>
  <si>
    <t>Ploskovice</t>
  </si>
  <si>
    <t>Žatec</t>
  </si>
  <si>
    <t>CK Příbram Fany Gastro</t>
  </si>
  <si>
    <t>Praha</t>
  </si>
  <si>
    <t>LTM</t>
  </si>
  <si>
    <t>2010</t>
  </si>
  <si>
    <t>1994</t>
  </si>
  <si>
    <t>1971</t>
  </si>
  <si>
    <t>1954</t>
  </si>
  <si>
    <t>1991</t>
  </si>
  <si>
    <t>1992</t>
  </si>
  <si>
    <t>1977</t>
  </si>
  <si>
    <t>1993</t>
  </si>
  <si>
    <t>MZ18</t>
  </si>
  <si>
    <t>M60</t>
  </si>
  <si>
    <t>čtvrtá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</si>
</sst>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36"/>
      <color theme="0"/>
      <name val="Garamond"/>
      <family val="1"/>
      <charset val="238"/>
    </font>
    <font>
      <sz val="10"/>
      <color theme="0"/>
      <name val="Garamond"/>
      <family val="1"/>
      <charset val="238"/>
    </font>
    <font>
      <b/>
      <i/>
      <sz val="16"/>
      <color theme="0"/>
      <name val="Garamond"/>
      <family val="1"/>
      <charset val="238"/>
    </font>
    <font>
      <b/>
      <sz val="16"/>
      <color theme="0"/>
      <name val="Garamond"/>
      <family val="1"/>
      <charset val="238"/>
    </font>
    <font>
      <sz val="16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51"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7" fillId="0" borderId="0" xfId="0" applyFont="1"/>
    <xf numFmtId="164" fontId="19" fillId="0" borderId="0" xfId="0" applyNumberFormat="1" applyFont="1"/>
    <xf numFmtId="0" fontId="20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 wrapText="1"/>
    </xf>
    <xf numFmtId="164" fontId="19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22" fillId="38" borderId="25" xfId="0" applyFont="1" applyFill="1" applyBorder="1" applyAlignment="1">
      <alignment horizontal="center"/>
    </xf>
    <xf numFmtId="0" fontId="28" fillId="36" borderId="25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/>
    </xf>
    <xf numFmtId="0" fontId="22" fillId="33" borderId="25" xfId="0" applyFont="1" applyFill="1" applyBorder="1" applyAlignment="1">
      <alignment horizontal="center"/>
    </xf>
    <xf numFmtId="0" fontId="22" fillId="39" borderId="25" xfId="0" applyFont="1" applyFill="1" applyBorder="1" applyAlignment="1">
      <alignment horizontal="center"/>
    </xf>
    <xf numFmtId="0" fontId="22" fillId="34" borderId="25" xfId="0" applyFont="1" applyFill="1" applyBorder="1" applyAlignment="1">
      <alignment horizontal="center"/>
    </xf>
    <xf numFmtId="0" fontId="22" fillId="40" borderId="25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6" fillId="41" borderId="28" xfId="0" applyFont="1" applyFill="1" applyBorder="1" applyAlignment="1">
      <alignment horizontal="center"/>
    </xf>
    <xf numFmtId="0" fontId="26" fillId="41" borderId="29" xfId="0" applyFont="1" applyFill="1" applyBorder="1" applyAlignment="1">
      <alignment horizontal="center"/>
    </xf>
    <xf numFmtId="164" fontId="26" fillId="41" borderId="29" xfId="0" applyNumberFormat="1" applyFont="1" applyFill="1" applyBorder="1" applyAlignment="1">
      <alignment horizontal="center"/>
    </xf>
    <xf numFmtId="0" fontId="26" fillId="41" borderId="29" xfId="42" applyFont="1" applyFill="1" applyBorder="1" applyAlignment="1">
      <alignment horizontal="center" vertical="center"/>
    </xf>
    <xf numFmtId="0" fontId="26" fillId="41" borderId="30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3" fillId="41" borderId="10" xfId="42" applyFont="1" applyFill="1" applyBorder="1" applyAlignment="1">
      <alignment horizontal="center" vertical="center"/>
    </xf>
    <xf numFmtId="0" fontId="23" fillId="41" borderId="11" xfId="42" applyFont="1" applyFill="1" applyBorder="1" applyAlignment="1">
      <alignment horizontal="center" vertical="center"/>
    </xf>
    <xf numFmtId="0" fontId="24" fillId="41" borderId="12" xfId="0" applyFont="1" applyFill="1" applyBorder="1"/>
    <xf numFmtId="0" fontId="25" fillId="42" borderId="13" xfId="42" applyFont="1" applyFill="1" applyBorder="1" applyAlignment="1">
      <alignment horizontal="left" vertical="center" wrapText="1" indent="5"/>
    </xf>
    <xf numFmtId="0" fontId="25" fillId="42" borderId="14" xfId="42" applyFont="1" applyFill="1" applyBorder="1" applyAlignment="1">
      <alignment horizontal="left" vertical="center" wrapText="1" indent="5"/>
    </xf>
    <xf numFmtId="0" fontId="25" fillId="42" borderId="15" xfId="42" applyFont="1" applyFill="1" applyBorder="1" applyAlignment="1">
      <alignment horizontal="left" vertical="center" wrapText="1" indent="5"/>
    </xf>
    <xf numFmtId="0" fontId="25" fillId="42" borderId="16" xfId="42" applyFont="1" applyFill="1" applyBorder="1" applyAlignment="1">
      <alignment horizontal="left" vertical="center" wrapText="1" indent="5"/>
    </xf>
    <xf numFmtId="0" fontId="25" fillId="42" borderId="17" xfId="42" applyFont="1" applyFill="1" applyBorder="1" applyAlignment="1">
      <alignment horizontal="left" vertical="center" wrapText="1" indent="5"/>
    </xf>
    <xf numFmtId="0" fontId="25" fillId="42" borderId="18" xfId="42" applyFont="1" applyFill="1" applyBorder="1" applyAlignment="1">
      <alignment horizontal="left" vertical="center" wrapText="1" indent="5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00000000-0005-0000-0000-00001D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workbookViewId="0">
      <selection activeCell="C10" sqref="C10"/>
    </sheetView>
  </sheetViews>
  <sheetFormatPr defaultRowHeight="13.2" x14ac:dyDescent="0.25"/>
  <cols>
    <col min="1" max="1" width="13.44140625" customWidth="1"/>
    <col min="2" max="2" width="14.21875" customWidth="1"/>
    <col min="3" max="3" width="23.77734375" customWidth="1"/>
    <col min="4" max="4" width="32.44140625" customWidth="1"/>
    <col min="5" max="5" width="12.77734375" customWidth="1"/>
    <col min="6" max="6" width="22" style="2" customWidth="1"/>
    <col min="7" max="7" width="16.33203125" customWidth="1"/>
    <col min="8" max="8" width="15.88671875" style="4" customWidth="1"/>
    <col min="9" max="9" width="16.77734375" customWidth="1"/>
    <col min="10" max="10" width="31.109375" customWidth="1"/>
  </cols>
  <sheetData>
    <row r="1" spans="1:10" s="1" customFormat="1" ht="46.8" thickBot="1" x14ac:dyDescent="0.3">
      <c r="A1" s="42" t="s">
        <v>175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s="1" customFormat="1" ht="13.2" customHeight="1" x14ac:dyDescent="0.25">
      <c r="A2" s="45" t="s">
        <v>176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1" customFormat="1" ht="13.8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50"/>
    </row>
    <row r="4" spans="1:10" s="3" customFormat="1" ht="21.6" thickBot="1" x14ac:dyDescent="0.45">
      <c r="A4" s="35" t="s">
        <v>75</v>
      </c>
      <c r="B4" s="36" t="s">
        <v>76</v>
      </c>
      <c r="C4" s="36" t="s">
        <v>77</v>
      </c>
      <c r="D4" s="36" t="s">
        <v>78</v>
      </c>
      <c r="E4" s="36" t="s">
        <v>79</v>
      </c>
      <c r="F4" s="36" t="s">
        <v>80</v>
      </c>
      <c r="G4" s="36" t="s">
        <v>61</v>
      </c>
      <c r="H4" s="37" t="s">
        <v>73</v>
      </c>
      <c r="I4" s="38" t="s">
        <v>81</v>
      </c>
      <c r="J4" s="39" t="s">
        <v>74</v>
      </c>
    </row>
    <row r="5" spans="1:10" x14ac:dyDescent="0.25">
      <c r="A5" s="33" t="s">
        <v>82</v>
      </c>
      <c r="B5" s="14" t="s">
        <v>0</v>
      </c>
      <c r="C5" s="14" t="s">
        <v>203</v>
      </c>
      <c r="D5" s="14" t="s">
        <v>245</v>
      </c>
      <c r="E5" s="28">
        <v>1996</v>
      </c>
      <c r="F5" s="29">
        <v>24</v>
      </c>
      <c r="G5" s="14" t="s">
        <v>65</v>
      </c>
      <c r="H5" s="15">
        <v>0.85902777777777783</v>
      </c>
      <c r="I5" s="15">
        <f t="shared" ref="I5:I36" si="0">H5/5.455</f>
        <v>0.15747530298401061</v>
      </c>
      <c r="J5" s="41" t="s">
        <v>82</v>
      </c>
    </row>
    <row r="6" spans="1:10" x14ac:dyDescent="0.25">
      <c r="A6" s="34" t="s">
        <v>88</v>
      </c>
      <c r="B6" s="6" t="s">
        <v>0</v>
      </c>
      <c r="C6" s="5" t="s">
        <v>234</v>
      </c>
      <c r="D6" s="6" t="s">
        <v>256</v>
      </c>
      <c r="E6" s="25" t="s">
        <v>18</v>
      </c>
      <c r="F6" s="5">
        <v>205</v>
      </c>
      <c r="G6" s="5" t="s">
        <v>64</v>
      </c>
      <c r="H6" s="7">
        <v>0.86944444444444446</v>
      </c>
      <c r="I6" s="7">
        <f t="shared" si="0"/>
        <v>0.15938486607597516</v>
      </c>
      <c r="J6" s="18" t="s">
        <v>82</v>
      </c>
    </row>
    <row r="7" spans="1:10" x14ac:dyDescent="0.25">
      <c r="A7" s="34" t="s">
        <v>85</v>
      </c>
      <c r="B7" s="8" t="s">
        <v>9</v>
      </c>
      <c r="C7" s="9" t="s">
        <v>10</v>
      </c>
      <c r="D7" s="8" t="s">
        <v>11</v>
      </c>
      <c r="E7" s="25" t="s">
        <v>12</v>
      </c>
      <c r="F7" s="10">
        <v>81</v>
      </c>
      <c r="G7" s="5" t="s">
        <v>62</v>
      </c>
      <c r="H7" s="7">
        <v>0.92569444444444438</v>
      </c>
      <c r="I7" s="7">
        <f t="shared" si="0"/>
        <v>0.16969650677258374</v>
      </c>
      <c r="J7" s="23" t="s">
        <v>82</v>
      </c>
    </row>
    <row r="8" spans="1:10" x14ac:dyDescent="0.25">
      <c r="A8" s="34" t="s">
        <v>83</v>
      </c>
      <c r="B8" s="6" t="s">
        <v>9</v>
      </c>
      <c r="C8" s="5" t="s">
        <v>55</v>
      </c>
      <c r="D8" s="6" t="s">
        <v>267</v>
      </c>
      <c r="E8" s="25" t="s">
        <v>40</v>
      </c>
      <c r="F8" s="5">
        <v>208</v>
      </c>
      <c r="G8" s="5" t="s">
        <v>64</v>
      </c>
      <c r="H8" s="7">
        <v>0.93680555555555556</v>
      </c>
      <c r="I8" s="7">
        <f t="shared" si="0"/>
        <v>0.17173337407067929</v>
      </c>
      <c r="J8" s="18" t="s">
        <v>88</v>
      </c>
    </row>
    <row r="9" spans="1:10" x14ac:dyDescent="0.25">
      <c r="A9" s="34" t="s">
        <v>89</v>
      </c>
      <c r="B9" s="5" t="s">
        <v>42</v>
      </c>
      <c r="C9" s="5" t="s">
        <v>231</v>
      </c>
      <c r="D9" s="5" t="s">
        <v>52</v>
      </c>
      <c r="E9" s="26">
        <v>1979</v>
      </c>
      <c r="F9" s="10">
        <v>178</v>
      </c>
      <c r="G9" s="5" t="s">
        <v>63</v>
      </c>
      <c r="H9" s="13">
        <v>0.94166666666666676</v>
      </c>
      <c r="I9" s="7">
        <f t="shared" si="0"/>
        <v>0.17262450351359609</v>
      </c>
      <c r="J9" s="20" t="s">
        <v>82</v>
      </c>
    </row>
    <row r="10" spans="1:10" x14ac:dyDescent="0.25">
      <c r="A10" s="34" t="s">
        <v>84</v>
      </c>
      <c r="B10" s="5" t="s">
        <v>42</v>
      </c>
      <c r="C10" s="5" t="s">
        <v>228</v>
      </c>
      <c r="D10" s="5" t="s">
        <v>31</v>
      </c>
      <c r="E10" s="26">
        <v>1982</v>
      </c>
      <c r="F10" s="10">
        <v>172</v>
      </c>
      <c r="G10" s="5" t="s">
        <v>63</v>
      </c>
      <c r="H10" s="7">
        <v>0.96111111111111114</v>
      </c>
      <c r="I10" s="7">
        <f t="shared" si="0"/>
        <v>0.17618902128526326</v>
      </c>
      <c r="J10" s="20" t="s">
        <v>88</v>
      </c>
    </row>
    <row r="11" spans="1:10" x14ac:dyDescent="0.25">
      <c r="A11" s="34" t="s">
        <v>96</v>
      </c>
      <c r="B11" s="6" t="s">
        <v>42</v>
      </c>
      <c r="C11" s="5" t="s">
        <v>204</v>
      </c>
      <c r="D11" s="6" t="s">
        <v>240</v>
      </c>
      <c r="E11" s="26">
        <v>1997</v>
      </c>
      <c r="F11" s="5">
        <v>25</v>
      </c>
      <c r="G11" s="5" t="s">
        <v>65</v>
      </c>
      <c r="H11" s="7">
        <v>0.96180555555555547</v>
      </c>
      <c r="I11" s="7">
        <f t="shared" si="0"/>
        <v>0.17631632549139423</v>
      </c>
      <c r="J11" s="19" t="s">
        <v>88</v>
      </c>
    </row>
    <row r="12" spans="1:10" x14ac:dyDescent="0.25">
      <c r="A12" s="34" t="s">
        <v>86</v>
      </c>
      <c r="B12" s="8" t="s">
        <v>42</v>
      </c>
      <c r="C12" s="9" t="s">
        <v>43</v>
      </c>
      <c r="D12" s="8" t="s">
        <v>240</v>
      </c>
      <c r="E12" s="25" t="s">
        <v>44</v>
      </c>
      <c r="F12" s="10">
        <v>164</v>
      </c>
      <c r="G12" s="5" t="s">
        <v>63</v>
      </c>
      <c r="H12" s="7">
        <v>0.96458333333333324</v>
      </c>
      <c r="I12" s="7">
        <f t="shared" si="0"/>
        <v>0.1768255423159181</v>
      </c>
      <c r="J12" s="20" t="s">
        <v>85</v>
      </c>
    </row>
    <row r="13" spans="1:10" x14ac:dyDescent="0.25">
      <c r="A13" s="34" t="s">
        <v>87</v>
      </c>
      <c r="B13" s="5" t="s">
        <v>41</v>
      </c>
      <c r="C13" s="5" t="s">
        <v>105</v>
      </c>
      <c r="D13" s="5" t="s">
        <v>31</v>
      </c>
      <c r="E13" s="25" t="s">
        <v>17</v>
      </c>
      <c r="F13" s="10">
        <v>203</v>
      </c>
      <c r="G13" s="5" t="s">
        <v>64</v>
      </c>
      <c r="H13" s="7">
        <v>0.96666666666666667</v>
      </c>
      <c r="I13" s="7">
        <f t="shared" si="0"/>
        <v>0.17720745493431103</v>
      </c>
      <c r="J13" s="18" t="s">
        <v>85</v>
      </c>
    </row>
    <row r="14" spans="1:10" x14ac:dyDescent="0.25">
      <c r="A14" s="34" t="s">
        <v>90</v>
      </c>
      <c r="B14" s="8" t="s">
        <v>20</v>
      </c>
      <c r="C14" s="9" t="s">
        <v>21</v>
      </c>
      <c r="D14" s="8" t="s">
        <v>22</v>
      </c>
      <c r="E14" s="25" t="s">
        <v>23</v>
      </c>
      <c r="F14" s="10">
        <v>116</v>
      </c>
      <c r="G14" s="5" t="s">
        <v>279</v>
      </c>
      <c r="H14" s="7">
        <v>0.96875</v>
      </c>
      <c r="I14" s="7">
        <f t="shared" si="0"/>
        <v>0.17758936755270394</v>
      </c>
      <c r="J14" s="21" t="s">
        <v>82</v>
      </c>
    </row>
    <row r="15" spans="1:10" x14ac:dyDescent="0.25">
      <c r="A15" s="34" t="s">
        <v>94</v>
      </c>
      <c r="B15" s="8" t="s">
        <v>58</v>
      </c>
      <c r="C15" s="9" t="s">
        <v>59</v>
      </c>
      <c r="D15" s="8" t="s">
        <v>114</v>
      </c>
      <c r="E15" s="25" t="s">
        <v>44</v>
      </c>
      <c r="F15" s="10">
        <v>165</v>
      </c>
      <c r="G15" s="5" t="s">
        <v>63</v>
      </c>
      <c r="H15" s="7">
        <v>0.96875</v>
      </c>
      <c r="I15" s="7">
        <f t="shared" si="0"/>
        <v>0.17758936755270394</v>
      </c>
      <c r="J15" s="27" t="s">
        <v>83</v>
      </c>
    </row>
    <row r="16" spans="1:10" x14ac:dyDescent="0.25">
      <c r="A16" s="34" t="s">
        <v>95</v>
      </c>
      <c r="B16" s="6" t="s">
        <v>191</v>
      </c>
      <c r="C16" s="5" t="s">
        <v>195</v>
      </c>
      <c r="D16" s="6" t="s">
        <v>239</v>
      </c>
      <c r="E16" s="26">
        <v>1980</v>
      </c>
      <c r="F16" s="5">
        <v>175</v>
      </c>
      <c r="G16" s="5" t="s">
        <v>63</v>
      </c>
      <c r="H16" s="7">
        <v>0.97569444444444453</v>
      </c>
      <c r="I16" s="7">
        <f t="shared" si="0"/>
        <v>0.17886240961401367</v>
      </c>
      <c r="J16" s="27" t="s">
        <v>89</v>
      </c>
    </row>
    <row r="17" spans="1:10" x14ac:dyDescent="0.25">
      <c r="A17" s="34" t="s">
        <v>97</v>
      </c>
      <c r="B17" s="5" t="s">
        <v>185</v>
      </c>
      <c r="C17" s="5" t="s">
        <v>212</v>
      </c>
      <c r="D17" s="5" t="s">
        <v>250</v>
      </c>
      <c r="E17" s="26">
        <v>1969</v>
      </c>
      <c r="F17" s="10">
        <v>86</v>
      </c>
      <c r="G17" s="5" t="s">
        <v>62</v>
      </c>
      <c r="H17" s="7">
        <v>0.98055555555555562</v>
      </c>
      <c r="I17" s="7">
        <f t="shared" si="0"/>
        <v>0.17975353905693045</v>
      </c>
      <c r="J17" s="23" t="s">
        <v>88</v>
      </c>
    </row>
    <row r="18" spans="1:10" x14ac:dyDescent="0.25">
      <c r="A18" s="34" t="s">
        <v>115</v>
      </c>
      <c r="B18" s="5" t="s">
        <v>99</v>
      </c>
      <c r="C18" s="5" t="s">
        <v>224</v>
      </c>
      <c r="D18" s="5" t="s">
        <v>261</v>
      </c>
      <c r="E18" s="25" t="s">
        <v>2</v>
      </c>
      <c r="F18" s="10">
        <v>163</v>
      </c>
      <c r="G18" s="5" t="s">
        <v>63</v>
      </c>
      <c r="H18" s="7">
        <v>0.98888888888888893</v>
      </c>
      <c r="I18" s="7">
        <f t="shared" si="0"/>
        <v>0.1812811895305021</v>
      </c>
      <c r="J18" s="27" t="s">
        <v>84</v>
      </c>
    </row>
    <row r="19" spans="1:10" x14ac:dyDescent="0.25">
      <c r="A19" s="34" t="s">
        <v>92</v>
      </c>
      <c r="B19" s="8" t="s">
        <v>111</v>
      </c>
      <c r="C19" s="9" t="s">
        <v>112</v>
      </c>
      <c r="D19" s="8" t="s">
        <v>113</v>
      </c>
      <c r="E19" s="26">
        <v>1993</v>
      </c>
      <c r="F19" s="10">
        <v>217</v>
      </c>
      <c r="G19" s="5" t="s">
        <v>64</v>
      </c>
      <c r="H19" s="7">
        <v>0.99097222222222225</v>
      </c>
      <c r="I19" s="7">
        <f t="shared" si="0"/>
        <v>0.181663102148895</v>
      </c>
      <c r="J19" s="27" t="s">
        <v>83</v>
      </c>
    </row>
    <row r="20" spans="1:10" x14ac:dyDescent="0.25">
      <c r="A20" s="34" t="s">
        <v>93</v>
      </c>
      <c r="B20" s="6" t="s">
        <v>0</v>
      </c>
      <c r="C20" s="5" t="s">
        <v>196</v>
      </c>
      <c r="D20" s="6" t="s">
        <v>240</v>
      </c>
      <c r="E20" s="25" t="s">
        <v>29</v>
      </c>
      <c r="F20" s="5">
        <v>3</v>
      </c>
      <c r="G20" s="5" t="s">
        <v>278</v>
      </c>
      <c r="H20" s="7">
        <v>0.9916666666666667</v>
      </c>
      <c r="I20" s="7">
        <f t="shared" si="0"/>
        <v>0.18179040635502597</v>
      </c>
      <c r="J20" s="17" t="s">
        <v>82</v>
      </c>
    </row>
    <row r="21" spans="1:10" x14ac:dyDescent="0.25">
      <c r="A21" s="34" t="s">
        <v>91</v>
      </c>
      <c r="B21" s="5" t="s">
        <v>193</v>
      </c>
      <c r="C21" s="5" t="s">
        <v>233</v>
      </c>
      <c r="D21" s="5" t="s">
        <v>266</v>
      </c>
      <c r="E21" s="25" t="s">
        <v>15</v>
      </c>
      <c r="F21" s="10">
        <v>204</v>
      </c>
      <c r="G21" s="5" t="s">
        <v>64</v>
      </c>
      <c r="H21" s="7">
        <v>1</v>
      </c>
      <c r="I21" s="7">
        <f t="shared" si="0"/>
        <v>0.18331805682859761</v>
      </c>
      <c r="J21" s="27" t="s">
        <v>89</v>
      </c>
    </row>
    <row r="22" spans="1:10" x14ac:dyDescent="0.25">
      <c r="A22" s="34" t="s">
        <v>116</v>
      </c>
      <c r="B22" s="5" t="s">
        <v>190</v>
      </c>
      <c r="C22" s="5" t="s">
        <v>227</v>
      </c>
      <c r="D22" s="5" t="s">
        <v>263</v>
      </c>
      <c r="E22" s="25" t="s">
        <v>14</v>
      </c>
      <c r="F22" s="10">
        <v>170</v>
      </c>
      <c r="G22" s="5" t="s">
        <v>63</v>
      </c>
      <c r="H22" s="7">
        <v>1.0104166666666667</v>
      </c>
      <c r="I22" s="7">
        <f t="shared" si="0"/>
        <v>0.18522761992056219</v>
      </c>
      <c r="J22" s="27" t="s">
        <v>96</v>
      </c>
    </row>
    <row r="23" spans="1:10" x14ac:dyDescent="0.25">
      <c r="A23" s="34" t="s">
        <v>117</v>
      </c>
      <c r="B23" s="6" t="s">
        <v>186</v>
      </c>
      <c r="C23" s="5" t="s">
        <v>215</v>
      </c>
      <c r="D23" s="6" t="s">
        <v>253</v>
      </c>
      <c r="E23" s="26">
        <v>1970</v>
      </c>
      <c r="F23" s="5">
        <v>89</v>
      </c>
      <c r="G23" s="5" t="s">
        <v>62</v>
      </c>
      <c r="H23" s="7">
        <v>1.0138888888888888</v>
      </c>
      <c r="I23" s="7">
        <f t="shared" si="0"/>
        <v>0.18586414095121701</v>
      </c>
      <c r="J23" s="23" t="s">
        <v>85</v>
      </c>
    </row>
    <row r="24" spans="1:10" x14ac:dyDescent="0.25">
      <c r="A24" s="34" t="s">
        <v>118</v>
      </c>
      <c r="B24" s="6" t="s">
        <v>19</v>
      </c>
      <c r="C24" s="5" t="s">
        <v>69</v>
      </c>
      <c r="D24" s="6" t="s">
        <v>72</v>
      </c>
      <c r="E24" s="10">
        <v>1985</v>
      </c>
      <c r="F24" s="5">
        <v>213</v>
      </c>
      <c r="G24" s="5" t="s">
        <v>64</v>
      </c>
      <c r="H24" s="7">
        <v>1.0263888888888888</v>
      </c>
      <c r="I24" s="7">
        <f t="shared" si="0"/>
        <v>0.18815561666157449</v>
      </c>
      <c r="J24" s="27" t="s">
        <v>84</v>
      </c>
    </row>
    <row r="25" spans="1:10" x14ac:dyDescent="0.25">
      <c r="A25" s="34" t="s">
        <v>119</v>
      </c>
      <c r="B25" s="6" t="s">
        <v>48</v>
      </c>
      <c r="C25" s="5" t="s">
        <v>60</v>
      </c>
      <c r="D25" s="6" t="s">
        <v>52</v>
      </c>
      <c r="E25" s="25" t="s">
        <v>54</v>
      </c>
      <c r="F25" s="5">
        <v>206</v>
      </c>
      <c r="G25" s="5" t="s">
        <v>64</v>
      </c>
      <c r="H25" s="7">
        <v>1.0298611111111111</v>
      </c>
      <c r="I25" s="7">
        <f t="shared" si="0"/>
        <v>0.18879213769222936</v>
      </c>
      <c r="J25" s="27" t="s">
        <v>96</v>
      </c>
    </row>
    <row r="26" spans="1:10" x14ac:dyDescent="0.25">
      <c r="A26" s="34" t="s">
        <v>120</v>
      </c>
      <c r="B26" s="8" t="s">
        <v>42</v>
      </c>
      <c r="C26" s="9" t="s">
        <v>104</v>
      </c>
      <c r="D26" s="8" t="s">
        <v>249</v>
      </c>
      <c r="E26" s="25" t="s">
        <v>49</v>
      </c>
      <c r="F26" s="10">
        <v>85</v>
      </c>
      <c r="G26" s="5" t="s">
        <v>62</v>
      </c>
      <c r="H26" s="7">
        <v>1.0326388888888889</v>
      </c>
      <c r="I26" s="7">
        <f t="shared" si="0"/>
        <v>0.18930135451675323</v>
      </c>
      <c r="J26" s="27" t="s">
        <v>83</v>
      </c>
    </row>
    <row r="27" spans="1:10" x14ac:dyDescent="0.25">
      <c r="A27" s="34" t="s">
        <v>121</v>
      </c>
      <c r="B27" s="8" t="s">
        <v>189</v>
      </c>
      <c r="C27" s="9" t="s">
        <v>225</v>
      </c>
      <c r="D27" s="8" t="s">
        <v>239</v>
      </c>
      <c r="E27" s="25" t="s">
        <v>14</v>
      </c>
      <c r="F27" s="10">
        <v>167</v>
      </c>
      <c r="G27" s="5" t="s">
        <v>63</v>
      </c>
      <c r="H27" s="7">
        <v>1.0361111111111112</v>
      </c>
      <c r="I27" s="7">
        <f t="shared" si="0"/>
        <v>0.1899378755474081</v>
      </c>
      <c r="J27" s="27" t="s">
        <v>86</v>
      </c>
    </row>
    <row r="28" spans="1:10" x14ac:dyDescent="0.25">
      <c r="A28" s="34" t="s">
        <v>122</v>
      </c>
      <c r="B28" s="6" t="s">
        <v>42</v>
      </c>
      <c r="C28" s="5" t="s">
        <v>71</v>
      </c>
      <c r="D28" s="6" t="s">
        <v>72</v>
      </c>
      <c r="E28" s="10">
        <v>1986</v>
      </c>
      <c r="F28" s="5">
        <v>214</v>
      </c>
      <c r="G28" s="5" t="s">
        <v>64</v>
      </c>
      <c r="H28" s="7">
        <v>1.0416666666666667</v>
      </c>
      <c r="I28" s="7">
        <f t="shared" si="0"/>
        <v>0.19095630919645587</v>
      </c>
      <c r="J28" s="27" t="s">
        <v>86</v>
      </c>
    </row>
    <row r="29" spans="1:10" x14ac:dyDescent="0.25">
      <c r="A29" s="34" t="s">
        <v>123</v>
      </c>
      <c r="B29" s="8" t="s">
        <v>181</v>
      </c>
      <c r="C29" s="9" t="s">
        <v>202</v>
      </c>
      <c r="D29" s="8" t="s">
        <v>244</v>
      </c>
      <c r="E29" s="25" t="s">
        <v>33</v>
      </c>
      <c r="F29" s="10">
        <v>23</v>
      </c>
      <c r="G29" s="5" t="s">
        <v>65</v>
      </c>
      <c r="H29" s="7">
        <v>1.0423611111111111</v>
      </c>
      <c r="I29" s="7">
        <f t="shared" si="0"/>
        <v>0.19108361340258681</v>
      </c>
      <c r="J29" s="19" t="s">
        <v>85</v>
      </c>
    </row>
    <row r="30" spans="1:10" x14ac:dyDescent="0.25">
      <c r="A30" s="34" t="s">
        <v>124</v>
      </c>
      <c r="B30" s="8" t="s">
        <v>42</v>
      </c>
      <c r="C30" s="9" t="s">
        <v>98</v>
      </c>
      <c r="D30" s="8" t="s">
        <v>242</v>
      </c>
      <c r="E30" s="26">
        <v>2008</v>
      </c>
      <c r="F30" s="10">
        <v>5</v>
      </c>
      <c r="G30" s="5" t="s">
        <v>278</v>
      </c>
      <c r="H30" s="7">
        <v>1.0444444444444445</v>
      </c>
      <c r="I30" s="7">
        <f t="shared" si="0"/>
        <v>0.19146552602097974</v>
      </c>
      <c r="J30" s="17" t="s">
        <v>88</v>
      </c>
    </row>
    <row r="31" spans="1:10" x14ac:dyDescent="0.25">
      <c r="A31" s="34" t="s">
        <v>125</v>
      </c>
      <c r="B31" s="8" t="s">
        <v>41</v>
      </c>
      <c r="C31" s="9" t="s">
        <v>223</v>
      </c>
      <c r="D31" s="8" t="s">
        <v>260</v>
      </c>
      <c r="E31" s="25" t="s">
        <v>27</v>
      </c>
      <c r="F31" s="10">
        <v>161</v>
      </c>
      <c r="G31" s="5" t="s">
        <v>63</v>
      </c>
      <c r="H31" s="7">
        <v>1.0465277777777777</v>
      </c>
      <c r="I31" s="7">
        <f t="shared" si="0"/>
        <v>0.19184743863937262</v>
      </c>
      <c r="J31" s="27" t="s">
        <v>87</v>
      </c>
    </row>
    <row r="32" spans="1:10" x14ac:dyDescent="0.25">
      <c r="A32" s="34" t="s">
        <v>126</v>
      </c>
      <c r="B32" s="5" t="s">
        <v>37</v>
      </c>
      <c r="C32" s="5" t="s">
        <v>230</v>
      </c>
      <c r="D32" s="5" t="s">
        <v>265</v>
      </c>
      <c r="E32" s="26">
        <v>1980</v>
      </c>
      <c r="F32" s="10">
        <v>176</v>
      </c>
      <c r="G32" s="5" t="s">
        <v>63</v>
      </c>
      <c r="H32" s="7">
        <v>1.0493055555555555</v>
      </c>
      <c r="I32" s="7">
        <f t="shared" si="0"/>
        <v>0.19235665546389652</v>
      </c>
      <c r="J32" s="27" t="s">
        <v>90</v>
      </c>
    </row>
    <row r="33" spans="1:10" x14ac:dyDescent="0.25">
      <c r="A33" s="34" t="s">
        <v>127</v>
      </c>
      <c r="B33" s="5" t="s">
        <v>192</v>
      </c>
      <c r="C33" s="5" t="s">
        <v>232</v>
      </c>
      <c r="D33" s="5" t="s">
        <v>31</v>
      </c>
      <c r="E33" s="26">
        <v>1979</v>
      </c>
      <c r="F33" s="10">
        <v>179</v>
      </c>
      <c r="G33" s="5" t="s">
        <v>63</v>
      </c>
      <c r="H33" s="7">
        <v>1.0520833333333333</v>
      </c>
      <c r="I33" s="7">
        <f t="shared" si="0"/>
        <v>0.19286587228842039</v>
      </c>
      <c r="J33" s="27" t="s">
        <v>94</v>
      </c>
    </row>
    <row r="34" spans="1:10" x14ac:dyDescent="0.25">
      <c r="A34" s="34" t="s">
        <v>128</v>
      </c>
      <c r="B34" s="5" t="s">
        <v>9</v>
      </c>
      <c r="C34" s="5" t="s">
        <v>56</v>
      </c>
      <c r="D34" s="5" t="s">
        <v>57</v>
      </c>
      <c r="E34" s="25" t="s">
        <v>18</v>
      </c>
      <c r="F34" s="10">
        <v>207</v>
      </c>
      <c r="G34" s="5" t="s">
        <v>64</v>
      </c>
      <c r="H34" s="7">
        <v>1.0541666666666667</v>
      </c>
      <c r="I34" s="7">
        <f t="shared" si="0"/>
        <v>0.19324778490681332</v>
      </c>
      <c r="J34" s="27" t="s">
        <v>87</v>
      </c>
    </row>
    <row r="35" spans="1:10" x14ac:dyDescent="0.25">
      <c r="A35" s="34" t="s">
        <v>129</v>
      </c>
      <c r="B35" s="6" t="s">
        <v>16</v>
      </c>
      <c r="C35" s="5" t="s">
        <v>217</v>
      </c>
      <c r="D35" s="6" t="s">
        <v>239</v>
      </c>
      <c r="E35" s="25" t="s">
        <v>273</v>
      </c>
      <c r="F35" s="5">
        <v>114</v>
      </c>
      <c r="G35" s="5" t="s">
        <v>279</v>
      </c>
      <c r="H35" s="7">
        <v>1.0576388888888888</v>
      </c>
      <c r="I35" s="7">
        <f t="shared" si="0"/>
        <v>0.19388430593746817</v>
      </c>
      <c r="J35" s="21" t="s">
        <v>88</v>
      </c>
    </row>
    <row r="36" spans="1:10" x14ac:dyDescent="0.25">
      <c r="A36" s="34" t="s">
        <v>130</v>
      </c>
      <c r="B36" s="8" t="s">
        <v>99</v>
      </c>
      <c r="C36" s="9" t="s">
        <v>235</v>
      </c>
      <c r="D36" s="8" t="s">
        <v>72</v>
      </c>
      <c r="E36" s="25" t="s">
        <v>277</v>
      </c>
      <c r="F36" s="10">
        <v>209</v>
      </c>
      <c r="G36" s="5" t="s">
        <v>64</v>
      </c>
      <c r="H36" s="7">
        <v>1.0604166666666666</v>
      </c>
      <c r="I36" s="7">
        <f t="shared" si="0"/>
        <v>0.19439352276199204</v>
      </c>
      <c r="J36" s="27" t="s">
        <v>90</v>
      </c>
    </row>
    <row r="37" spans="1:10" x14ac:dyDescent="0.25">
      <c r="A37" s="34" t="s">
        <v>131</v>
      </c>
      <c r="B37" s="8" t="s">
        <v>99</v>
      </c>
      <c r="C37" s="9" t="s">
        <v>201</v>
      </c>
      <c r="D37" s="8" t="s">
        <v>243</v>
      </c>
      <c r="E37" s="25" t="s">
        <v>271</v>
      </c>
      <c r="F37" s="10">
        <v>21</v>
      </c>
      <c r="G37" s="5" t="s">
        <v>65</v>
      </c>
      <c r="H37" s="7">
        <v>1.0638888888888889</v>
      </c>
      <c r="I37" s="7">
        <f t="shared" ref="I37:I68" si="1">H37/5.455</f>
        <v>0.19503004379264691</v>
      </c>
      <c r="J37" s="27" t="s">
        <v>83</v>
      </c>
    </row>
    <row r="38" spans="1:10" x14ac:dyDescent="0.25">
      <c r="A38" s="34" t="s">
        <v>132</v>
      </c>
      <c r="B38" s="5" t="s">
        <v>42</v>
      </c>
      <c r="C38" s="5" t="s">
        <v>102</v>
      </c>
      <c r="D38" s="5" t="s">
        <v>53</v>
      </c>
      <c r="E38" s="25" t="s">
        <v>276</v>
      </c>
      <c r="F38" s="10">
        <v>162</v>
      </c>
      <c r="G38" s="5" t="s">
        <v>63</v>
      </c>
      <c r="H38" s="7">
        <v>1.08125</v>
      </c>
      <c r="I38" s="7">
        <f t="shared" si="1"/>
        <v>0.19821264894592117</v>
      </c>
      <c r="J38" s="27" t="s">
        <v>95</v>
      </c>
    </row>
    <row r="39" spans="1:10" x14ac:dyDescent="0.25">
      <c r="A39" s="34" t="s">
        <v>133</v>
      </c>
      <c r="B39" s="5" t="s">
        <v>37</v>
      </c>
      <c r="C39" s="5" t="s">
        <v>211</v>
      </c>
      <c r="D39" s="5" t="s">
        <v>239</v>
      </c>
      <c r="E39" s="25" t="s">
        <v>272</v>
      </c>
      <c r="F39" s="10">
        <v>84</v>
      </c>
      <c r="G39" s="5" t="s">
        <v>62</v>
      </c>
      <c r="H39" s="7">
        <v>1.09375</v>
      </c>
      <c r="I39" s="7">
        <f t="shared" si="1"/>
        <v>0.20050412465627865</v>
      </c>
      <c r="J39" s="27" t="s">
        <v>89</v>
      </c>
    </row>
    <row r="40" spans="1:10" x14ac:dyDescent="0.25">
      <c r="A40" s="34" t="s">
        <v>134</v>
      </c>
      <c r="B40" s="8" t="s">
        <v>24</v>
      </c>
      <c r="C40" s="9" t="s">
        <v>51</v>
      </c>
      <c r="D40" s="8" t="s">
        <v>1</v>
      </c>
      <c r="E40" s="25" t="s">
        <v>6</v>
      </c>
      <c r="F40" s="10">
        <v>54</v>
      </c>
      <c r="G40" s="5" t="s">
        <v>67</v>
      </c>
      <c r="H40" s="7">
        <v>1.1041666666666667</v>
      </c>
      <c r="I40" s="7">
        <f t="shared" si="1"/>
        <v>0.20241368774824323</v>
      </c>
      <c r="J40" s="24" t="s">
        <v>82</v>
      </c>
    </row>
    <row r="41" spans="1:10" x14ac:dyDescent="0.25">
      <c r="A41" s="34" t="s">
        <v>135</v>
      </c>
      <c r="B41" s="6" t="s">
        <v>3</v>
      </c>
      <c r="C41" s="5" t="s">
        <v>4</v>
      </c>
      <c r="D41" s="6" t="s">
        <v>5</v>
      </c>
      <c r="E41" s="25" t="s">
        <v>6</v>
      </c>
      <c r="F41" s="10">
        <v>51</v>
      </c>
      <c r="G41" s="5" t="s">
        <v>67</v>
      </c>
      <c r="H41" s="7">
        <v>1.1083333333333334</v>
      </c>
      <c r="I41" s="7">
        <f t="shared" si="1"/>
        <v>0.20317751298502904</v>
      </c>
      <c r="J41" s="24" t="s">
        <v>88</v>
      </c>
    </row>
    <row r="42" spans="1:10" x14ac:dyDescent="0.25">
      <c r="A42" s="34" t="s">
        <v>136</v>
      </c>
      <c r="B42" s="6" t="s">
        <v>182</v>
      </c>
      <c r="C42" s="5" t="s">
        <v>206</v>
      </c>
      <c r="D42" s="6" t="s">
        <v>247</v>
      </c>
      <c r="E42" s="26">
        <v>1987</v>
      </c>
      <c r="F42" s="5">
        <v>55</v>
      </c>
      <c r="G42" s="5" t="s">
        <v>67</v>
      </c>
      <c r="H42" s="7">
        <v>1.1125</v>
      </c>
      <c r="I42" s="7">
        <f t="shared" si="1"/>
        <v>0.20394133822181484</v>
      </c>
      <c r="J42" s="24" t="s">
        <v>85</v>
      </c>
    </row>
    <row r="43" spans="1:10" x14ac:dyDescent="0.25">
      <c r="A43" s="34" t="s">
        <v>137</v>
      </c>
      <c r="B43" s="5" t="s">
        <v>194</v>
      </c>
      <c r="C43" s="5" t="s">
        <v>237</v>
      </c>
      <c r="D43" s="5" t="s">
        <v>72</v>
      </c>
      <c r="E43" s="26">
        <v>1992</v>
      </c>
      <c r="F43" s="10">
        <v>212</v>
      </c>
      <c r="G43" s="5" t="s">
        <v>64</v>
      </c>
      <c r="H43" s="7">
        <v>1.117361111111111</v>
      </c>
      <c r="I43" s="7">
        <f t="shared" si="1"/>
        <v>0.20483246766473162</v>
      </c>
      <c r="J43" s="27" t="s">
        <v>94</v>
      </c>
    </row>
    <row r="44" spans="1:10" x14ac:dyDescent="0.25">
      <c r="A44" s="34" t="s">
        <v>138</v>
      </c>
      <c r="B44" s="6" t="s">
        <v>177</v>
      </c>
      <c r="C44" s="5" t="s">
        <v>195</v>
      </c>
      <c r="D44" s="6" t="s">
        <v>239</v>
      </c>
      <c r="E44" s="25" t="s">
        <v>270</v>
      </c>
      <c r="F44" s="5">
        <v>1</v>
      </c>
      <c r="G44" s="5" t="s">
        <v>278</v>
      </c>
      <c r="H44" s="7">
        <v>1.1180555555555556</v>
      </c>
      <c r="I44" s="7">
        <f t="shared" si="1"/>
        <v>0.20495977187086262</v>
      </c>
      <c r="J44" s="17" t="s">
        <v>85</v>
      </c>
    </row>
    <row r="45" spans="1:10" x14ac:dyDescent="0.25">
      <c r="A45" s="34" t="s">
        <v>139</v>
      </c>
      <c r="B45" s="5" t="s">
        <v>24</v>
      </c>
      <c r="C45" s="5" t="s">
        <v>209</v>
      </c>
      <c r="D45" s="5" t="s">
        <v>248</v>
      </c>
      <c r="E45" s="26">
        <v>1986</v>
      </c>
      <c r="F45" s="10">
        <v>58</v>
      </c>
      <c r="G45" s="5" t="s">
        <v>67</v>
      </c>
      <c r="H45" s="7">
        <v>1.1208333333333333</v>
      </c>
      <c r="I45" s="7">
        <f t="shared" si="1"/>
        <v>0.20546898869538649</v>
      </c>
      <c r="J45" s="27" t="s">
        <v>83</v>
      </c>
    </row>
    <row r="46" spans="1:10" x14ac:dyDescent="0.25">
      <c r="A46" s="34" t="s">
        <v>140</v>
      </c>
      <c r="B46" s="9" t="s">
        <v>179</v>
      </c>
      <c r="C46" s="9" t="s">
        <v>198</v>
      </c>
      <c r="D46" s="9" t="s">
        <v>242</v>
      </c>
      <c r="E46" s="26">
        <v>2012</v>
      </c>
      <c r="F46" s="10">
        <v>6</v>
      </c>
      <c r="G46" s="5" t="s">
        <v>278</v>
      </c>
      <c r="H46" s="7">
        <v>1.1215277777777779</v>
      </c>
      <c r="I46" s="7">
        <f t="shared" si="1"/>
        <v>0.20559629290151749</v>
      </c>
      <c r="J46" s="17" t="s">
        <v>172</v>
      </c>
    </row>
    <row r="47" spans="1:10" x14ac:dyDescent="0.25">
      <c r="A47" s="34" t="s">
        <v>141</v>
      </c>
      <c r="B47" s="8" t="s">
        <v>180</v>
      </c>
      <c r="C47" s="9" t="s">
        <v>199</v>
      </c>
      <c r="D47" s="8" t="s">
        <v>57</v>
      </c>
      <c r="E47" s="26">
        <v>2009</v>
      </c>
      <c r="F47" s="10">
        <v>7</v>
      </c>
      <c r="G47" s="5" t="s">
        <v>278</v>
      </c>
      <c r="H47" s="7">
        <v>1.1236111111111111</v>
      </c>
      <c r="I47" s="7">
        <f t="shared" si="1"/>
        <v>0.20597820551991036</v>
      </c>
      <c r="J47" s="17" t="s">
        <v>173</v>
      </c>
    </row>
    <row r="48" spans="1:10" x14ac:dyDescent="0.25">
      <c r="A48" s="34" t="s">
        <v>142</v>
      </c>
      <c r="B48" s="8" t="s">
        <v>99</v>
      </c>
      <c r="C48" s="9" t="s">
        <v>100</v>
      </c>
      <c r="D48" s="8" t="s">
        <v>101</v>
      </c>
      <c r="E48" s="25" t="s">
        <v>54</v>
      </c>
      <c r="F48" s="10">
        <v>202</v>
      </c>
      <c r="G48" s="5" t="s">
        <v>64</v>
      </c>
      <c r="H48" s="7">
        <v>1.1312499999999999</v>
      </c>
      <c r="I48" s="7">
        <f t="shared" si="1"/>
        <v>0.20737855178735104</v>
      </c>
      <c r="J48" s="27" t="s">
        <v>95</v>
      </c>
    </row>
    <row r="49" spans="1:10" x14ac:dyDescent="0.25">
      <c r="A49" s="34" t="s">
        <v>143</v>
      </c>
      <c r="B49" s="8" t="s">
        <v>184</v>
      </c>
      <c r="C49" s="9" t="s">
        <v>68</v>
      </c>
      <c r="D49" s="8" t="s">
        <v>72</v>
      </c>
      <c r="E49" s="10">
        <v>1991</v>
      </c>
      <c r="F49" s="10">
        <v>132</v>
      </c>
      <c r="G49" s="5" t="s">
        <v>66</v>
      </c>
      <c r="H49" s="7">
        <v>1.1479166666666667</v>
      </c>
      <c r="I49" s="7">
        <f t="shared" si="1"/>
        <v>0.21043385273449436</v>
      </c>
      <c r="J49" s="22" t="s">
        <v>82</v>
      </c>
    </row>
    <row r="50" spans="1:10" x14ac:dyDescent="0.25">
      <c r="A50" s="34" t="s">
        <v>144</v>
      </c>
      <c r="B50" s="5" t="s">
        <v>45</v>
      </c>
      <c r="C50" s="5" t="s">
        <v>46</v>
      </c>
      <c r="D50" s="5" t="s">
        <v>47</v>
      </c>
      <c r="E50" s="25" t="s">
        <v>18</v>
      </c>
      <c r="F50" s="10">
        <v>53</v>
      </c>
      <c r="G50" s="5" t="s">
        <v>67</v>
      </c>
      <c r="H50" s="7">
        <v>1.1541666666666666</v>
      </c>
      <c r="I50" s="7">
        <f t="shared" si="1"/>
        <v>0.21157959058967307</v>
      </c>
      <c r="J50" s="27" t="s">
        <v>89</v>
      </c>
    </row>
    <row r="51" spans="1:10" x14ac:dyDescent="0.25">
      <c r="A51" s="34" t="s">
        <v>145</v>
      </c>
      <c r="B51" s="6" t="s">
        <v>38</v>
      </c>
      <c r="C51" s="5" t="s">
        <v>39</v>
      </c>
      <c r="D51" s="6" t="s">
        <v>269</v>
      </c>
      <c r="E51" s="26">
        <v>1987</v>
      </c>
      <c r="F51" s="5">
        <v>216</v>
      </c>
      <c r="G51" s="5" t="s">
        <v>64</v>
      </c>
      <c r="H51" s="7">
        <v>1.1590277777777778</v>
      </c>
      <c r="I51" s="7">
        <f t="shared" si="1"/>
        <v>0.21247072003258988</v>
      </c>
      <c r="J51" s="27" t="s">
        <v>97</v>
      </c>
    </row>
    <row r="52" spans="1:10" x14ac:dyDescent="0.25">
      <c r="A52" s="34" t="s">
        <v>146</v>
      </c>
      <c r="B52" s="6" t="s">
        <v>58</v>
      </c>
      <c r="C52" s="5" t="s">
        <v>210</v>
      </c>
      <c r="D52" s="6" t="s">
        <v>1</v>
      </c>
      <c r="E52" s="25" t="s">
        <v>12</v>
      </c>
      <c r="F52" s="5">
        <v>83</v>
      </c>
      <c r="G52" s="5" t="s">
        <v>62</v>
      </c>
      <c r="H52" s="7">
        <v>1.1652777777777776</v>
      </c>
      <c r="I52" s="7">
        <f t="shared" si="1"/>
        <v>0.21361645788776859</v>
      </c>
      <c r="J52" s="27" t="s">
        <v>84</v>
      </c>
    </row>
    <row r="53" spans="1:10" x14ac:dyDescent="0.25">
      <c r="A53" s="34" t="s">
        <v>147</v>
      </c>
      <c r="B53" s="8" t="s">
        <v>0</v>
      </c>
      <c r="C53" s="9" t="s">
        <v>229</v>
      </c>
      <c r="D53" s="8" t="s">
        <v>264</v>
      </c>
      <c r="E53" s="26">
        <v>1977</v>
      </c>
      <c r="F53" s="10">
        <v>174</v>
      </c>
      <c r="G53" s="5" t="s">
        <v>63</v>
      </c>
      <c r="H53" s="7">
        <v>1.1673611111111111</v>
      </c>
      <c r="I53" s="7">
        <f t="shared" si="1"/>
        <v>0.21399837050616152</v>
      </c>
      <c r="J53" s="27" t="s">
        <v>97</v>
      </c>
    </row>
    <row r="54" spans="1:10" x14ac:dyDescent="0.25">
      <c r="A54" s="34" t="s">
        <v>148</v>
      </c>
      <c r="B54" s="6" t="s">
        <v>42</v>
      </c>
      <c r="C54" s="5" t="s">
        <v>13</v>
      </c>
      <c r="D54" s="6" t="s">
        <v>5</v>
      </c>
      <c r="E54" s="25" t="s">
        <v>14</v>
      </c>
      <c r="F54" s="10">
        <v>166</v>
      </c>
      <c r="G54" s="5" t="s">
        <v>63</v>
      </c>
      <c r="H54" s="7">
        <v>1.16875</v>
      </c>
      <c r="I54" s="7">
        <f t="shared" si="1"/>
        <v>0.21425297891842346</v>
      </c>
      <c r="J54" s="27" t="s">
        <v>115</v>
      </c>
    </row>
    <row r="55" spans="1:10" x14ac:dyDescent="0.25">
      <c r="A55" s="34" t="s">
        <v>149</v>
      </c>
      <c r="B55" s="8" t="s">
        <v>42</v>
      </c>
      <c r="C55" s="9" t="s">
        <v>238</v>
      </c>
      <c r="D55" s="8" t="s">
        <v>268</v>
      </c>
      <c r="E55" s="26">
        <v>1993</v>
      </c>
      <c r="F55" s="10">
        <v>215</v>
      </c>
      <c r="G55" s="5" t="s">
        <v>64</v>
      </c>
      <c r="H55" s="7">
        <v>1.1763888888888889</v>
      </c>
      <c r="I55" s="7">
        <f t="shared" si="1"/>
        <v>0.21565332518586414</v>
      </c>
      <c r="J55" s="27" t="s">
        <v>115</v>
      </c>
    </row>
    <row r="56" spans="1:10" x14ac:dyDescent="0.25">
      <c r="A56" s="34" t="s">
        <v>150</v>
      </c>
      <c r="B56" s="5" t="s">
        <v>34</v>
      </c>
      <c r="C56" s="5" t="s">
        <v>35</v>
      </c>
      <c r="D56" s="5" t="s">
        <v>36</v>
      </c>
      <c r="E56" s="25" t="s">
        <v>8</v>
      </c>
      <c r="F56" s="10">
        <v>113</v>
      </c>
      <c r="G56" s="5" t="s">
        <v>279</v>
      </c>
      <c r="H56" s="7">
        <v>1.1777777777777778</v>
      </c>
      <c r="I56" s="7">
        <f t="shared" si="1"/>
        <v>0.21590793359812607</v>
      </c>
      <c r="J56" s="21" t="s">
        <v>85</v>
      </c>
    </row>
    <row r="57" spans="1:10" x14ac:dyDescent="0.25">
      <c r="A57" s="34" t="s">
        <v>151</v>
      </c>
      <c r="B57" s="5" t="s">
        <v>184</v>
      </c>
      <c r="C57" s="5" t="s">
        <v>208</v>
      </c>
      <c r="D57" s="5" t="s">
        <v>52</v>
      </c>
      <c r="E57" s="26">
        <v>1970</v>
      </c>
      <c r="F57" s="10">
        <v>57</v>
      </c>
      <c r="G57" s="5" t="s">
        <v>67</v>
      </c>
      <c r="H57" s="7">
        <v>1.1861111111111111</v>
      </c>
      <c r="I57" s="7">
        <f t="shared" si="1"/>
        <v>0.21743558407169772</v>
      </c>
      <c r="J57" s="27" t="s">
        <v>84</v>
      </c>
    </row>
    <row r="58" spans="1:10" x14ac:dyDescent="0.25">
      <c r="A58" s="34" t="s">
        <v>152</v>
      </c>
      <c r="B58" s="6" t="s">
        <v>9</v>
      </c>
      <c r="C58" s="9" t="s">
        <v>226</v>
      </c>
      <c r="D58" s="8" t="s">
        <v>262</v>
      </c>
      <c r="E58" s="25" t="s">
        <v>27</v>
      </c>
      <c r="F58" s="10">
        <v>169</v>
      </c>
      <c r="G58" s="5" t="s">
        <v>63</v>
      </c>
      <c r="H58" s="7">
        <v>1.1881944444444443</v>
      </c>
      <c r="I58" s="7">
        <f t="shared" si="1"/>
        <v>0.21781749669009062</v>
      </c>
      <c r="J58" s="27" t="s">
        <v>92</v>
      </c>
    </row>
    <row r="59" spans="1:10" x14ac:dyDescent="0.25">
      <c r="A59" s="34" t="s">
        <v>153</v>
      </c>
      <c r="B59" s="8" t="s">
        <v>7</v>
      </c>
      <c r="C59" s="9" t="s">
        <v>106</v>
      </c>
      <c r="D59" s="8" t="s">
        <v>31</v>
      </c>
      <c r="E59" s="25" t="s">
        <v>54</v>
      </c>
      <c r="F59" s="10">
        <v>210</v>
      </c>
      <c r="G59" s="5" t="s">
        <v>64</v>
      </c>
      <c r="H59" s="7">
        <v>1.1993055555555556</v>
      </c>
      <c r="I59" s="7">
        <f t="shared" si="1"/>
        <v>0.21985436398818617</v>
      </c>
      <c r="J59" s="27" t="s">
        <v>92</v>
      </c>
    </row>
    <row r="60" spans="1:10" x14ac:dyDescent="0.25">
      <c r="A60" s="34" t="s">
        <v>154</v>
      </c>
      <c r="B60" s="8" t="s">
        <v>107</v>
      </c>
      <c r="C60" s="9" t="s">
        <v>108</v>
      </c>
      <c r="D60" s="8" t="s">
        <v>240</v>
      </c>
      <c r="E60" s="26">
        <v>2008</v>
      </c>
      <c r="F60" s="10">
        <v>9</v>
      </c>
      <c r="G60" s="5" t="s">
        <v>278</v>
      </c>
      <c r="H60" s="7">
        <v>1.2013888888888888</v>
      </c>
      <c r="I60" s="7">
        <f t="shared" si="1"/>
        <v>0.22023627660657907</v>
      </c>
      <c r="J60" s="27" t="s">
        <v>83</v>
      </c>
    </row>
    <row r="61" spans="1:10" x14ac:dyDescent="0.25">
      <c r="A61" s="34" t="s">
        <v>155</v>
      </c>
      <c r="B61" s="8" t="s">
        <v>25</v>
      </c>
      <c r="C61" s="9" t="s">
        <v>26</v>
      </c>
      <c r="D61" s="8" t="s">
        <v>1</v>
      </c>
      <c r="E61" s="26">
        <v>1979</v>
      </c>
      <c r="F61" s="10">
        <v>177</v>
      </c>
      <c r="G61" s="5" t="s">
        <v>63</v>
      </c>
      <c r="H61" s="7">
        <v>1.2020833333333334</v>
      </c>
      <c r="I61" s="7">
        <f t="shared" si="1"/>
        <v>0.22036358081271007</v>
      </c>
      <c r="J61" s="27" t="s">
        <v>93</v>
      </c>
    </row>
    <row r="62" spans="1:10" x14ac:dyDescent="0.25">
      <c r="A62" s="34" t="s">
        <v>156</v>
      </c>
      <c r="B62" s="8" t="s">
        <v>30</v>
      </c>
      <c r="C62" s="9" t="s">
        <v>214</v>
      </c>
      <c r="D62" s="8" t="s">
        <v>252</v>
      </c>
      <c r="E62" s="26">
        <v>1966</v>
      </c>
      <c r="F62" s="10">
        <v>88</v>
      </c>
      <c r="G62" s="5" t="s">
        <v>62</v>
      </c>
      <c r="H62" s="7">
        <v>1.2180555555555557</v>
      </c>
      <c r="I62" s="7">
        <f t="shared" si="1"/>
        <v>0.22329157755372239</v>
      </c>
      <c r="J62" s="27" t="s">
        <v>96</v>
      </c>
    </row>
    <row r="63" spans="1:10" x14ac:dyDescent="0.25">
      <c r="A63" s="34" t="s">
        <v>157</v>
      </c>
      <c r="B63" s="11" t="s">
        <v>37</v>
      </c>
      <c r="C63" s="12" t="s">
        <v>219</v>
      </c>
      <c r="D63" s="11" t="s">
        <v>256</v>
      </c>
      <c r="E63" s="26">
        <v>1960</v>
      </c>
      <c r="F63" s="12">
        <v>118</v>
      </c>
      <c r="G63" s="12" t="s">
        <v>279</v>
      </c>
      <c r="H63" s="7">
        <v>1.2222222222222221</v>
      </c>
      <c r="I63" s="7">
        <f t="shared" si="1"/>
        <v>0.22405540279050817</v>
      </c>
      <c r="J63" s="27" t="s">
        <v>83</v>
      </c>
    </row>
    <row r="64" spans="1:10" x14ac:dyDescent="0.25">
      <c r="A64" s="34" t="s">
        <v>158</v>
      </c>
      <c r="B64" s="5" t="s">
        <v>0</v>
      </c>
      <c r="C64" s="5" t="s">
        <v>50</v>
      </c>
      <c r="D64" s="5" t="s">
        <v>257</v>
      </c>
      <c r="E64" s="26">
        <v>1962</v>
      </c>
      <c r="F64" s="10">
        <v>119</v>
      </c>
      <c r="G64" s="5" t="s">
        <v>279</v>
      </c>
      <c r="H64" s="7">
        <v>1.2826388888888889</v>
      </c>
      <c r="I64" s="7">
        <f t="shared" si="1"/>
        <v>0.23513086872390263</v>
      </c>
      <c r="J64" s="27" t="s">
        <v>89</v>
      </c>
    </row>
    <row r="65" spans="1:10" x14ac:dyDescent="0.25">
      <c r="A65" s="34" t="s">
        <v>159</v>
      </c>
      <c r="B65" s="5" t="s">
        <v>3</v>
      </c>
      <c r="C65" s="5" t="s">
        <v>205</v>
      </c>
      <c r="D65" s="5" t="s">
        <v>246</v>
      </c>
      <c r="E65" s="25" t="s">
        <v>6</v>
      </c>
      <c r="F65" s="10">
        <v>52</v>
      </c>
      <c r="G65" s="5" t="s">
        <v>67</v>
      </c>
      <c r="H65" s="7">
        <v>1.2881944444444444</v>
      </c>
      <c r="I65" s="7">
        <f t="shared" si="1"/>
        <v>0.2361493023729504</v>
      </c>
      <c r="J65" s="27" t="s">
        <v>96</v>
      </c>
    </row>
    <row r="66" spans="1:10" x14ac:dyDescent="0.25">
      <c r="A66" s="34" t="s">
        <v>160</v>
      </c>
      <c r="B66" s="6" t="s">
        <v>103</v>
      </c>
      <c r="C66" s="5" t="s">
        <v>216</v>
      </c>
      <c r="D66" s="6" t="s">
        <v>254</v>
      </c>
      <c r="E66" s="25" t="s">
        <v>23</v>
      </c>
      <c r="F66" s="5">
        <v>112</v>
      </c>
      <c r="G66" s="5" t="s">
        <v>279</v>
      </c>
      <c r="H66" s="7">
        <v>1.29375</v>
      </c>
      <c r="I66" s="7">
        <f t="shared" si="1"/>
        <v>0.23716773602199814</v>
      </c>
      <c r="J66" s="27" t="s">
        <v>84</v>
      </c>
    </row>
    <row r="67" spans="1:10" x14ac:dyDescent="0.25">
      <c r="A67" s="34" t="s">
        <v>161</v>
      </c>
      <c r="B67" s="5" t="s">
        <v>70</v>
      </c>
      <c r="C67" s="5" t="s">
        <v>236</v>
      </c>
      <c r="D67" s="5" t="s">
        <v>240</v>
      </c>
      <c r="E67" s="26">
        <v>1986</v>
      </c>
      <c r="F67" s="10">
        <v>211</v>
      </c>
      <c r="G67" s="5" t="s">
        <v>64</v>
      </c>
      <c r="H67" s="7">
        <v>1.2986111111111112</v>
      </c>
      <c r="I67" s="7">
        <f t="shared" si="1"/>
        <v>0.23805886546491498</v>
      </c>
      <c r="J67" s="27" t="s">
        <v>93</v>
      </c>
    </row>
    <row r="68" spans="1:10" x14ac:dyDescent="0.25">
      <c r="A68" s="34" t="s">
        <v>162</v>
      </c>
      <c r="B68" s="6" t="s">
        <v>188</v>
      </c>
      <c r="C68" s="5" t="s">
        <v>222</v>
      </c>
      <c r="D68" s="6" t="s">
        <v>259</v>
      </c>
      <c r="E68" s="25" t="s">
        <v>275</v>
      </c>
      <c r="F68" s="5">
        <v>133</v>
      </c>
      <c r="G68" s="5" t="s">
        <v>66</v>
      </c>
      <c r="H68" s="7">
        <v>1.3159722222222221</v>
      </c>
      <c r="I68" s="7">
        <f t="shared" si="1"/>
        <v>0.24124147061818921</v>
      </c>
      <c r="J68" s="22" t="s">
        <v>88</v>
      </c>
    </row>
    <row r="69" spans="1:10" x14ac:dyDescent="0.25">
      <c r="A69" s="34" t="s">
        <v>163</v>
      </c>
      <c r="B69" s="6" t="s">
        <v>41</v>
      </c>
      <c r="C69" s="5" t="s">
        <v>220</v>
      </c>
      <c r="D69" s="6" t="s">
        <v>258</v>
      </c>
      <c r="E69" s="26">
        <v>1963</v>
      </c>
      <c r="F69" s="5">
        <v>120</v>
      </c>
      <c r="G69" s="5" t="s">
        <v>279</v>
      </c>
      <c r="H69" s="7">
        <v>1.3916666666666666</v>
      </c>
      <c r="I69" s="7">
        <f t="shared" ref="I69:I100" si="2">H69/5.455</f>
        <v>0.25511762908646501</v>
      </c>
      <c r="J69" s="27" t="s">
        <v>96</v>
      </c>
    </row>
    <row r="70" spans="1:10" x14ac:dyDescent="0.25">
      <c r="A70" s="34" t="s">
        <v>164</v>
      </c>
      <c r="B70" s="6" t="s">
        <v>183</v>
      </c>
      <c r="C70" s="5" t="s">
        <v>207</v>
      </c>
      <c r="D70" s="6" t="s">
        <v>72</v>
      </c>
      <c r="E70" s="26">
        <v>1982</v>
      </c>
      <c r="F70" s="5">
        <v>56</v>
      </c>
      <c r="G70" s="5" t="s">
        <v>67</v>
      </c>
      <c r="H70" s="7">
        <v>1.3944444444444446</v>
      </c>
      <c r="I70" s="7">
        <f t="shared" si="2"/>
        <v>0.25562684591098894</v>
      </c>
      <c r="J70" s="27" t="s">
        <v>86</v>
      </c>
    </row>
    <row r="71" spans="1:10" x14ac:dyDescent="0.25">
      <c r="A71" s="34" t="s">
        <v>165</v>
      </c>
      <c r="B71" s="5" t="s">
        <v>99</v>
      </c>
      <c r="C71" s="5" t="s">
        <v>197</v>
      </c>
      <c r="D71" s="5" t="s">
        <v>241</v>
      </c>
      <c r="E71" s="26">
        <v>1978</v>
      </c>
      <c r="F71" s="10">
        <v>173</v>
      </c>
      <c r="G71" s="5" t="s">
        <v>63</v>
      </c>
      <c r="H71" s="7">
        <v>1.4770833333333335</v>
      </c>
      <c r="I71" s="7">
        <f t="shared" si="2"/>
        <v>0.2707760464405744</v>
      </c>
      <c r="J71" s="27" t="s">
        <v>91</v>
      </c>
    </row>
    <row r="72" spans="1:10" x14ac:dyDescent="0.25">
      <c r="A72" s="34" t="s">
        <v>166</v>
      </c>
      <c r="B72" s="8" t="s">
        <v>178</v>
      </c>
      <c r="C72" s="9" t="s">
        <v>197</v>
      </c>
      <c r="D72" s="8" t="s">
        <v>241</v>
      </c>
      <c r="E72" s="26">
        <v>2010</v>
      </c>
      <c r="F72" s="10">
        <v>4</v>
      </c>
      <c r="G72" s="5" t="s">
        <v>278</v>
      </c>
      <c r="H72" s="7">
        <v>1.5145833333333334</v>
      </c>
      <c r="I72" s="7">
        <f t="shared" si="2"/>
        <v>0.27765047357164679</v>
      </c>
      <c r="J72" s="27" t="s">
        <v>89</v>
      </c>
    </row>
    <row r="73" spans="1:10" x14ac:dyDescent="0.25">
      <c r="A73" s="34" t="s">
        <v>167</v>
      </c>
      <c r="B73" s="6" t="s">
        <v>37</v>
      </c>
      <c r="C73" s="5" t="s">
        <v>218</v>
      </c>
      <c r="D73" s="6" t="s">
        <v>255</v>
      </c>
      <c r="E73" s="25" t="s">
        <v>28</v>
      </c>
      <c r="F73" s="5">
        <v>115</v>
      </c>
      <c r="G73" s="5" t="s">
        <v>279</v>
      </c>
      <c r="H73" s="7">
        <v>1.5486111111111109</v>
      </c>
      <c r="I73" s="7">
        <f t="shared" si="2"/>
        <v>0.28388837967206432</v>
      </c>
      <c r="J73" s="27" t="s">
        <v>86</v>
      </c>
    </row>
    <row r="74" spans="1:10" x14ac:dyDescent="0.25">
      <c r="A74" s="34" t="s">
        <v>168</v>
      </c>
      <c r="B74" s="5" t="s">
        <v>187</v>
      </c>
      <c r="C74" s="5" t="s">
        <v>221</v>
      </c>
      <c r="D74" s="5" t="s">
        <v>246</v>
      </c>
      <c r="E74" s="25" t="s">
        <v>274</v>
      </c>
      <c r="F74" s="10">
        <v>131</v>
      </c>
      <c r="G74" s="5" t="s">
        <v>66</v>
      </c>
      <c r="H74" s="7">
        <v>1.590972222222222</v>
      </c>
      <c r="I74" s="7">
        <f t="shared" si="2"/>
        <v>0.29165393624605351</v>
      </c>
      <c r="J74" s="22" t="s">
        <v>85</v>
      </c>
    </row>
    <row r="75" spans="1:10" x14ac:dyDescent="0.25">
      <c r="A75" s="34" t="s">
        <v>169</v>
      </c>
      <c r="B75" s="8" t="s">
        <v>9</v>
      </c>
      <c r="C75" s="5" t="s">
        <v>213</v>
      </c>
      <c r="D75" s="8" t="s">
        <v>251</v>
      </c>
      <c r="E75" s="26">
        <v>1972</v>
      </c>
      <c r="F75" s="10">
        <v>87</v>
      </c>
      <c r="G75" s="5" t="s">
        <v>62</v>
      </c>
      <c r="H75" s="7">
        <v>1.6131944444444446</v>
      </c>
      <c r="I75" s="7">
        <f t="shared" si="2"/>
        <v>0.29572767084224466</v>
      </c>
      <c r="J75" s="27" t="s">
        <v>86</v>
      </c>
    </row>
    <row r="76" spans="1:10" x14ac:dyDescent="0.25">
      <c r="A76" s="34" t="s">
        <v>170</v>
      </c>
      <c r="B76" s="5" t="s">
        <v>109</v>
      </c>
      <c r="C76" s="5" t="s">
        <v>110</v>
      </c>
      <c r="D76" s="5" t="s">
        <v>240</v>
      </c>
      <c r="E76" s="26">
        <v>2012</v>
      </c>
      <c r="F76" s="10">
        <v>10</v>
      </c>
      <c r="G76" s="5" t="s">
        <v>278</v>
      </c>
      <c r="H76" s="7">
        <v>1.8201388888888888</v>
      </c>
      <c r="I76" s="7">
        <f t="shared" si="2"/>
        <v>0.33366432426927384</v>
      </c>
      <c r="J76" s="17" t="s">
        <v>174</v>
      </c>
    </row>
    <row r="77" spans="1:10" ht="13.8" thickBot="1" x14ac:dyDescent="0.3">
      <c r="A77" s="40" t="s">
        <v>171</v>
      </c>
      <c r="B77" s="30" t="s">
        <v>32</v>
      </c>
      <c r="C77" s="30" t="s">
        <v>200</v>
      </c>
      <c r="D77" s="30" t="s">
        <v>240</v>
      </c>
      <c r="E77" s="31">
        <v>2008</v>
      </c>
      <c r="F77" s="30">
        <v>8</v>
      </c>
      <c r="G77" s="30" t="s">
        <v>278</v>
      </c>
      <c r="H77" s="16">
        <v>1.8208333333333335</v>
      </c>
      <c r="I77" s="16">
        <f t="shared" si="2"/>
        <v>0.33379162847540483</v>
      </c>
      <c r="J77" s="32" t="s">
        <v>280</v>
      </c>
    </row>
  </sheetData>
  <sortState xmlns:xlrd2="http://schemas.microsoft.com/office/spreadsheetml/2017/richdata2" ref="B6:J77">
    <sortCondition ref="H5:H77"/>
  </sortState>
  <mergeCells count="2">
    <mergeCell ref="A1:J1"/>
    <mergeCell ref="A2:J3"/>
  </mergeCells>
  <phoneticPr fontId="29" type="noConversion"/>
  <pageMargins left="0.25" right="0.25" top="0.75" bottom="0.75" header="0.3" footer="0.3"/>
  <pageSetup paperSize="9" scale="7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Řebíček</dc:creator>
  <cp:lastModifiedBy>Vašek</cp:lastModifiedBy>
  <cp:lastPrinted>2023-01-29T11:40:12Z</cp:lastPrinted>
  <dcterms:created xsi:type="dcterms:W3CDTF">2022-01-27T19:09:06Z</dcterms:created>
  <dcterms:modified xsi:type="dcterms:W3CDTF">2023-01-29T11:45:36Z</dcterms:modified>
</cp:coreProperties>
</file>