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Celkem" sheetId="1" r:id="rId1"/>
    <sheet name="Ženy" sheetId="2" r:id="rId2"/>
    <sheet name="Veteráni" sheetId="3" r:id="rId3"/>
  </sheets>
  <definedNames/>
  <calcPr fullCalcOnLoad="1"/>
</workbook>
</file>

<file path=xl/sharedStrings.xml><?xml version="1.0" encoding="utf-8"?>
<sst xmlns="http://schemas.openxmlformats.org/spreadsheetml/2006/main" count="270" uniqueCount="180">
  <si>
    <t>#</t>
  </si>
  <si>
    <t>Jméno</t>
  </si>
  <si>
    <t>Věk</t>
  </si>
  <si>
    <t>Město</t>
  </si>
  <si>
    <t>Čas</t>
  </si>
  <si>
    <t>Ztráta</t>
  </si>
  <si>
    <t>Číslo</t>
  </si>
  <si>
    <t>Prchlík Josef</t>
  </si>
  <si>
    <t>Litoměřice</t>
  </si>
  <si>
    <t>--:--:--</t>
  </si>
  <si>
    <t>Bureš Jan</t>
  </si>
  <si>
    <t>Zámečník David</t>
  </si>
  <si>
    <t>Bušek Marek</t>
  </si>
  <si>
    <t>Libochovice</t>
  </si>
  <si>
    <t>Zeman Miroslav</t>
  </si>
  <si>
    <t>Kladno</t>
  </si>
  <si>
    <t>Šimonek Libor</t>
  </si>
  <si>
    <t>Šašek Ota</t>
  </si>
  <si>
    <t>Suchý Pavel</t>
  </si>
  <si>
    <t>Krásná Lípa</t>
  </si>
  <si>
    <t>Hrnčíř Jakub</t>
  </si>
  <si>
    <t>Bláha Jan</t>
  </si>
  <si>
    <t>Třešňák Pavel</t>
  </si>
  <si>
    <t>Česká Lípa</t>
  </si>
  <si>
    <t>Vápeník Petr</t>
  </si>
  <si>
    <t>Hynek Karel</t>
  </si>
  <si>
    <t>Černohorský Václav</t>
  </si>
  <si>
    <t>Lovosice</t>
  </si>
  <si>
    <t>Pšenička Ondřej</t>
  </si>
  <si>
    <t>Nováček Ivan</t>
  </si>
  <si>
    <t>Louny</t>
  </si>
  <si>
    <t>Latislav Filip</t>
  </si>
  <si>
    <t>Sulejovice</t>
  </si>
  <si>
    <t>Pochman Radek</t>
  </si>
  <si>
    <t>Roudnice</t>
  </si>
  <si>
    <t>Prukner Pavel</t>
  </si>
  <si>
    <t>Malý Jiří</t>
  </si>
  <si>
    <t>Kramata Karel</t>
  </si>
  <si>
    <t>Zadní Třebáň</t>
  </si>
  <si>
    <t>Zejbrdlík Daniel</t>
  </si>
  <si>
    <t>Blecha Marek</t>
  </si>
  <si>
    <t>Dolana Ivan</t>
  </si>
  <si>
    <t>Burdík Jan</t>
  </si>
  <si>
    <t>Slaný</t>
  </si>
  <si>
    <t>Pazdera Zdeněk</t>
  </si>
  <si>
    <t>Peterka Marek</t>
  </si>
  <si>
    <t>Král Jakub</t>
  </si>
  <si>
    <t>Červíček Jan</t>
  </si>
  <si>
    <t>Karász Alexander</t>
  </si>
  <si>
    <t>Knobloch Milan</t>
  </si>
  <si>
    <t>Terezín</t>
  </si>
  <si>
    <t>Souček Jan</t>
  </si>
  <si>
    <t>Červíček František</t>
  </si>
  <si>
    <t>Kaiser Jiří</t>
  </si>
  <si>
    <t>Chmel Jaromír</t>
  </si>
  <si>
    <t>Jelínek Ondřej</t>
  </si>
  <si>
    <t>Průcha Jan</t>
  </si>
  <si>
    <t>Žabovřesky</t>
  </si>
  <si>
    <t>Hrebinka Marek</t>
  </si>
  <si>
    <t>Čech Martin</t>
  </si>
  <si>
    <t>Woš Jiří</t>
  </si>
  <si>
    <t>Krejza Oldřich</t>
  </si>
  <si>
    <t>Smejkalová Jana</t>
  </si>
  <si>
    <t>Sýkora Vlastimil</t>
  </si>
  <si>
    <t>Krucký Marek</t>
  </si>
  <si>
    <t>Ústí nad Labem</t>
  </si>
  <si>
    <t>Ženíšek Petr</t>
  </si>
  <si>
    <t>Bartoš David</t>
  </si>
  <si>
    <t>Praha</t>
  </si>
  <si>
    <t>Vaněk Pravoslav</t>
  </si>
  <si>
    <t>Dubí</t>
  </si>
  <si>
    <t>Dobiáš Milan</t>
  </si>
  <si>
    <t>Prošek Milan</t>
  </si>
  <si>
    <t>Teplice</t>
  </si>
  <si>
    <t>Zdvořák Jaroslav</t>
  </si>
  <si>
    <t>Štefan Radim</t>
  </si>
  <si>
    <t>Mělník</t>
  </si>
  <si>
    <t>Vytlačilová Lenka</t>
  </si>
  <si>
    <t>Česká Třebová</t>
  </si>
  <si>
    <t>Horáček Petr</t>
  </si>
  <si>
    <t>Tunkl Jan</t>
  </si>
  <si>
    <t>Efler Pavel</t>
  </si>
  <si>
    <t>Suchý Jiří</t>
  </si>
  <si>
    <t>Laube Michal</t>
  </si>
  <si>
    <t>Krejčí František</t>
  </si>
  <si>
    <t>Krob Lukáš</t>
  </si>
  <si>
    <t>Elias Libor</t>
  </si>
  <si>
    <t>Buben Patrik</t>
  </si>
  <si>
    <t>Vaněk Petr</t>
  </si>
  <si>
    <t>Brozany</t>
  </si>
  <si>
    <t>Vančura Jiří</t>
  </si>
  <si>
    <t>Laube David</t>
  </si>
  <si>
    <t>Vacek František</t>
  </si>
  <si>
    <t>Most</t>
  </si>
  <si>
    <t>Mayer Standa</t>
  </si>
  <si>
    <t>Bartoněk Milan</t>
  </si>
  <si>
    <t>Bláha Petr</t>
  </si>
  <si>
    <t>Foltýn Pavel</t>
  </si>
  <si>
    <t>Svoboda Jiří</t>
  </si>
  <si>
    <t>Klapý</t>
  </si>
  <si>
    <t>Husák Miloš</t>
  </si>
  <si>
    <t>Fiala Jiří</t>
  </si>
  <si>
    <t>Luhačovice</t>
  </si>
  <si>
    <t>Janda Ladislav</t>
  </si>
  <si>
    <t>Kutzler Květoslav</t>
  </si>
  <si>
    <t>Žernoseky</t>
  </si>
  <si>
    <t>Černý Jiří</t>
  </si>
  <si>
    <t>Latislav Jaromír</t>
  </si>
  <si>
    <t>Markvart Petr</t>
  </si>
  <si>
    <t>Praha 3</t>
  </si>
  <si>
    <t>Teč Radek</t>
  </si>
  <si>
    <t>Brandýs</t>
  </si>
  <si>
    <t>Frabšová Pavla</t>
  </si>
  <si>
    <t>Svoboda Petr</t>
  </si>
  <si>
    <t>Strnad Václav</t>
  </si>
  <si>
    <t>Lužec</t>
  </si>
  <si>
    <t>John Vladimír</t>
  </si>
  <si>
    <t>Šild Vladimír</t>
  </si>
  <si>
    <t>Havránek Květoslav</t>
  </si>
  <si>
    <t>Heřman Petr</t>
  </si>
  <si>
    <t>Dobrovolný Jiří</t>
  </si>
  <si>
    <t>Navrátil Roman</t>
  </si>
  <si>
    <t>Vacek Tomáš</t>
  </si>
  <si>
    <t>Moučka Daniel</t>
  </si>
  <si>
    <t>Paříková Klára</t>
  </si>
  <si>
    <t>Koukolík Petr</t>
  </si>
  <si>
    <t>Zima Antonín</t>
  </si>
  <si>
    <t>Ročník</t>
  </si>
  <si>
    <t>Výsledky Ženy</t>
  </si>
  <si>
    <t>Výsledky Veteráni</t>
  </si>
  <si>
    <t>BT TEAM Libo</t>
  </si>
  <si>
    <t>Ztráta na prvního</t>
  </si>
  <si>
    <t>Startovní číslo</t>
  </si>
  <si>
    <t>Město/klub/tým</t>
  </si>
  <si>
    <t>Rok narození</t>
  </si>
  <si>
    <t>Příjmení + jméno</t>
  </si>
  <si>
    <t>Házmburk Xtreme triathlon 2005 - celkové výsledky</t>
  </si>
  <si>
    <t>Malý Jiří - 3.veterán</t>
  </si>
  <si>
    <t>Karász Alexander vet</t>
  </si>
  <si>
    <t>Knobloch Milan vet</t>
  </si>
  <si>
    <t>Chmel Jaromír vet</t>
  </si>
  <si>
    <t>Woš Jiří vet</t>
  </si>
  <si>
    <t>Ženíšek Petr vet</t>
  </si>
  <si>
    <t>Vaněk Pravoslav vet</t>
  </si>
  <si>
    <t>Krejčí František vet</t>
  </si>
  <si>
    <t>Vaněk Petr vet</t>
  </si>
  <si>
    <t>Vančura Jiří vet</t>
  </si>
  <si>
    <t>Vacek František vet</t>
  </si>
  <si>
    <t>Kutzler Květoslav vet</t>
  </si>
  <si>
    <t>John Vladimír vet</t>
  </si>
  <si>
    <t>Šild Vladimír vet</t>
  </si>
  <si>
    <t>Zima Antonín vet</t>
  </si>
  <si>
    <t>Slavoj Terezín</t>
  </si>
  <si>
    <t>CK Terezín</t>
  </si>
  <si>
    <t>MN Litoměřice</t>
  </si>
  <si>
    <t>Kepák Brno</t>
  </si>
  <si>
    <t>Tukáň Litoměřice</t>
  </si>
  <si>
    <t>TSK Praha</t>
  </si>
  <si>
    <t>Kaplíř Sulejovice</t>
  </si>
  <si>
    <t>AC Česká Lípa</t>
  </si>
  <si>
    <t>Celkový čas po plavání</t>
  </si>
  <si>
    <t>Čistý čas - MTB kolo</t>
  </si>
  <si>
    <t>Celkový čas po MTB kole</t>
  </si>
  <si>
    <t>Čistý čas - běh</t>
  </si>
  <si>
    <t>HC Lovosice</t>
  </si>
  <si>
    <t>Celkový čas (konečnývýsledek)</t>
  </si>
  <si>
    <t>Vytlačilová L.-2.žena</t>
  </si>
  <si>
    <t>Frabšová P.-3.žena</t>
  </si>
  <si>
    <t>Smekalová J.-1.žena</t>
  </si>
  <si>
    <t>Paříková K.-4.žena</t>
  </si>
  <si>
    <t>Havránek Květ vet</t>
  </si>
  <si>
    <t>Černohorský V vet</t>
  </si>
  <si>
    <t>Pazdera Zd vet</t>
  </si>
  <si>
    <t>Vápeník-1.veterán</t>
  </si>
  <si>
    <t>Hynek K - 2.veterán</t>
  </si>
  <si>
    <t>Celk. poř.</t>
  </si>
  <si>
    <t>57´30´´</t>
  </si>
  <si>
    <t>51´58´´</t>
  </si>
  <si>
    <t>47´24´´</t>
  </si>
  <si>
    <t>49´15´´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</si>
</sst>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8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1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wrapText="1"/>
    </xf>
    <xf numFmtId="21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21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21" fontId="4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21" fontId="0" fillId="0" borderId="1" xfId="0" applyNumberForma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21" fontId="0" fillId="0" borderId="3" xfId="0" applyNumberFormat="1" applyBorder="1" applyAlignment="1">
      <alignment horizontal="right" wrapText="1"/>
    </xf>
    <xf numFmtId="21" fontId="0" fillId="0" borderId="3" xfId="0" applyNumberFormat="1" applyBorder="1" applyAlignment="1">
      <alignment wrapText="1"/>
    </xf>
    <xf numFmtId="21" fontId="3" fillId="0" borderId="3" xfId="0" applyNumberFormat="1" applyFont="1" applyBorder="1" applyAlignment="1">
      <alignment wrapText="1"/>
    </xf>
    <xf numFmtId="21" fontId="2" fillId="0" borderId="3" xfId="0" applyNumberFormat="1" applyFont="1" applyBorder="1" applyAlignment="1">
      <alignment wrapText="1"/>
    </xf>
    <xf numFmtId="21" fontId="4" fillId="0" borderId="3" xfId="0" applyNumberFormat="1" applyFont="1" applyBorder="1" applyAlignment="1">
      <alignment wrapText="1"/>
    </xf>
    <xf numFmtId="21" fontId="7" fillId="0" borderId="2" xfId="0" applyNumberFormat="1" applyFont="1" applyBorder="1" applyAlignment="1">
      <alignment wrapText="1"/>
    </xf>
    <xf numFmtId="21" fontId="2" fillId="0" borderId="2" xfId="0" applyNumberFormat="1" applyFont="1" applyBorder="1" applyAlignment="1">
      <alignment wrapText="1"/>
    </xf>
    <xf numFmtId="21" fontId="3" fillId="0" borderId="2" xfId="0" applyNumberFormat="1" applyFont="1" applyBorder="1" applyAlignment="1">
      <alignment wrapText="1"/>
    </xf>
    <xf numFmtId="21" fontId="5" fillId="0" borderId="2" xfId="0" applyNumberFormat="1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0" fontId="0" fillId="0" borderId="7" xfId="0" applyNumberFormat="1" applyBorder="1" applyAlignment="1">
      <alignment/>
    </xf>
    <xf numFmtId="46" fontId="7" fillId="0" borderId="7" xfId="0" applyNumberFormat="1" applyFont="1" applyBorder="1" applyAlignment="1">
      <alignment/>
    </xf>
    <xf numFmtId="46" fontId="0" fillId="0" borderId="7" xfId="0" applyNumberFormat="1" applyBorder="1" applyAlignment="1">
      <alignment/>
    </xf>
    <xf numFmtId="20" fontId="6" fillId="0" borderId="7" xfId="0" applyNumberFormat="1" applyFont="1" applyBorder="1" applyAlignment="1">
      <alignment/>
    </xf>
    <xf numFmtId="46" fontId="3" fillId="0" borderId="7" xfId="0" applyNumberFormat="1" applyFont="1" applyBorder="1" applyAlignment="1">
      <alignment/>
    </xf>
    <xf numFmtId="20" fontId="3" fillId="0" borderId="7" xfId="0" applyNumberFormat="1" applyFont="1" applyBorder="1" applyAlignment="1">
      <alignment/>
    </xf>
    <xf numFmtId="20" fontId="7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21" fontId="0" fillId="0" borderId="7" xfId="0" applyNumberFormat="1" applyBorder="1" applyAlignment="1">
      <alignment/>
    </xf>
    <xf numFmtId="20" fontId="4" fillId="0" borderId="7" xfId="0" applyNumberFormat="1" applyFont="1" applyBorder="1" applyAlignment="1">
      <alignment/>
    </xf>
    <xf numFmtId="21" fontId="4" fillId="0" borderId="7" xfId="0" applyNumberFormat="1" applyFont="1" applyBorder="1" applyAlignment="1">
      <alignment/>
    </xf>
    <xf numFmtId="21" fontId="3" fillId="0" borderId="7" xfId="0" applyNumberFormat="1" applyFont="1" applyBorder="1" applyAlignment="1">
      <alignment/>
    </xf>
    <xf numFmtId="20" fontId="8" fillId="0" borderId="7" xfId="0" applyNumberFormat="1" applyFont="1" applyBorder="1" applyAlignment="1">
      <alignment/>
    </xf>
    <xf numFmtId="21" fontId="0" fillId="0" borderId="7" xfId="0" applyNumberFormat="1" applyBorder="1" applyAlignment="1">
      <alignment horizontal="right"/>
    </xf>
    <xf numFmtId="21" fontId="4" fillId="0" borderId="7" xfId="0" applyNumberFormat="1" applyFont="1" applyBorder="1" applyAlignment="1">
      <alignment horizontal="right"/>
    </xf>
    <xf numFmtId="21" fontId="3" fillId="0" borderId="7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6.375" style="0" customWidth="1"/>
    <col min="2" max="2" width="22.00390625" style="0" customWidth="1"/>
    <col min="3" max="3" width="6.75390625" style="0" customWidth="1"/>
    <col min="4" max="4" width="9.75390625" style="0" customWidth="1"/>
    <col min="5" max="5" width="18.375" style="0" customWidth="1"/>
    <col min="7" max="7" width="3.25390625" style="0" customWidth="1"/>
    <col min="9" max="9" width="12.25390625" style="0" bestFit="1" customWidth="1"/>
    <col min="10" max="10" width="13.375" style="0" bestFit="1" customWidth="1"/>
  </cols>
  <sheetData>
    <row r="1" ht="23.25">
      <c r="A1" s="1" t="s">
        <v>136</v>
      </c>
    </row>
    <row r="3" spans="1:14" ht="63.75">
      <c r="A3" s="2" t="s">
        <v>175</v>
      </c>
      <c r="B3" s="2" t="s">
        <v>135</v>
      </c>
      <c r="C3" s="2" t="s">
        <v>2</v>
      </c>
      <c r="D3" s="2" t="s">
        <v>134</v>
      </c>
      <c r="E3" s="2" t="s">
        <v>133</v>
      </c>
      <c r="F3" s="2" t="s">
        <v>132</v>
      </c>
      <c r="G3" s="2"/>
      <c r="H3" s="24" t="s">
        <v>160</v>
      </c>
      <c r="I3" s="24" t="s">
        <v>161</v>
      </c>
      <c r="J3" s="25" t="s">
        <v>162</v>
      </c>
      <c r="K3" s="26" t="s">
        <v>163</v>
      </c>
      <c r="L3" s="14" t="s">
        <v>165</v>
      </c>
      <c r="M3" s="2" t="s">
        <v>131</v>
      </c>
      <c r="N3" s="2"/>
    </row>
    <row r="4" spans="1:14" ht="12.75">
      <c r="A4" s="3">
        <v>1</v>
      </c>
      <c r="B4" s="3" t="s">
        <v>7</v>
      </c>
      <c r="C4" s="3">
        <v>28</v>
      </c>
      <c r="D4" s="3">
        <f>2005-C4</f>
        <v>1977</v>
      </c>
      <c r="E4" s="3" t="s">
        <v>152</v>
      </c>
      <c r="F4" s="3">
        <v>67</v>
      </c>
      <c r="G4" s="15"/>
      <c r="H4" s="27">
        <v>0.3979166666666667</v>
      </c>
      <c r="I4" s="28">
        <v>1.6555555555555557</v>
      </c>
      <c r="J4" s="29">
        <v>2.053472222222222</v>
      </c>
      <c r="K4" s="33">
        <v>0.7451388888888889</v>
      </c>
      <c r="L4" s="20">
        <v>0.04663194444444444</v>
      </c>
      <c r="M4" s="13">
        <v>0</v>
      </c>
      <c r="N4" s="13"/>
    </row>
    <row r="5" spans="1:14" ht="12.75">
      <c r="A5" s="3">
        <v>2</v>
      </c>
      <c r="B5" s="3" t="s">
        <v>10</v>
      </c>
      <c r="C5" s="3">
        <v>23</v>
      </c>
      <c r="D5" s="3">
        <f aca="true" t="shared" si="0" ref="D5:D68">2005-C5</f>
        <v>1982</v>
      </c>
      <c r="E5" s="3" t="s">
        <v>153</v>
      </c>
      <c r="F5" s="3">
        <v>9</v>
      </c>
      <c r="G5" s="16"/>
      <c r="H5" s="27">
        <v>0.4069444444444445</v>
      </c>
      <c r="I5" s="29">
        <v>1.7090277777777778</v>
      </c>
      <c r="J5" s="29">
        <v>2.115972222222222</v>
      </c>
      <c r="K5" s="27">
        <v>0.7694444444444444</v>
      </c>
      <c r="L5" s="21">
        <v>0.04809027777777778</v>
      </c>
      <c r="M5" s="4">
        <v>0.0014583333333333334</v>
      </c>
      <c r="N5" s="4"/>
    </row>
    <row r="6" spans="1:14" ht="12.75">
      <c r="A6" s="3">
        <v>3</v>
      </c>
      <c r="B6" s="3" t="s">
        <v>11</v>
      </c>
      <c r="C6" s="3">
        <v>29</v>
      </c>
      <c r="D6" s="3">
        <f t="shared" si="0"/>
        <v>1976</v>
      </c>
      <c r="E6" s="3" t="s">
        <v>154</v>
      </c>
      <c r="F6" s="3">
        <v>93</v>
      </c>
      <c r="G6" s="16"/>
      <c r="H6" s="27">
        <v>0.3659722222222222</v>
      </c>
      <c r="I6" s="29">
        <v>1.7798611111111111</v>
      </c>
      <c r="J6" s="29">
        <v>2.1458333333333335</v>
      </c>
      <c r="K6" s="27">
        <v>0.7569444444444445</v>
      </c>
      <c r="L6" s="21">
        <v>0.04837962962962963</v>
      </c>
      <c r="M6" s="4">
        <v>0.0017476851851851852</v>
      </c>
      <c r="N6" s="4"/>
    </row>
    <row r="7" spans="1:14" ht="12.75">
      <c r="A7" s="8">
        <v>4</v>
      </c>
      <c r="B7" s="8" t="s">
        <v>12</v>
      </c>
      <c r="C7" s="8">
        <v>32</v>
      </c>
      <c r="D7" s="8">
        <f t="shared" si="0"/>
        <v>1973</v>
      </c>
      <c r="E7" s="8" t="s">
        <v>130</v>
      </c>
      <c r="F7" s="8">
        <v>11</v>
      </c>
      <c r="G7" s="17"/>
      <c r="H7" s="30">
        <v>0.35694444444444445</v>
      </c>
      <c r="I7" s="31">
        <v>1.7708333333333333</v>
      </c>
      <c r="J7" s="31">
        <v>2.1277777777777778</v>
      </c>
      <c r="K7" s="27">
        <v>0.8069444444444445</v>
      </c>
      <c r="L7" s="22">
        <v>0.04902777777777778</v>
      </c>
      <c r="M7" s="9">
        <v>0.0023958333333333336</v>
      </c>
      <c r="N7" s="9"/>
    </row>
    <row r="8" spans="1:14" ht="12.75">
      <c r="A8" s="3">
        <v>5</v>
      </c>
      <c r="B8" s="3" t="s">
        <v>14</v>
      </c>
      <c r="C8" s="3">
        <v>23</v>
      </c>
      <c r="D8" s="3">
        <f t="shared" si="0"/>
        <v>1982</v>
      </c>
      <c r="E8" s="3" t="s">
        <v>15</v>
      </c>
      <c r="F8" s="3">
        <v>96</v>
      </c>
      <c r="G8" s="16"/>
      <c r="H8" s="27">
        <v>0.4145833333333333</v>
      </c>
      <c r="I8" s="29">
        <v>1.6868055555555557</v>
      </c>
      <c r="J8" s="29">
        <v>2.1013888888888888</v>
      </c>
      <c r="K8" s="27">
        <v>0.8618055555555556</v>
      </c>
      <c r="L8" s="21">
        <v>0.049386574074074076</v>
      </c>
      <c r="M8" s="4">
        <v>0.0027546296296296294</v>
      </c>
      <c r="N8" s="4"/>
    </row>
    <row r="9" spans="1:14" ht="12.75">
      <c r="A9" s="3">
        <v>6</v>
      </c>
      <c r="B9" s="3" t="s">
        <v>16</v>
      </c>
      <c r="C9" s="3">
        <v>35</v>
      </c>
      <c r="D9" s="3">
        <f t="shared" si="0"/>
        <v>1970</v>
      </c>
      <c r="E9" s="3" t="s">
        <v>155</v>
      </c>
      <c r="F9" s="3">
        <v>83</v>
      </c>
      <c r="G9" s="16"/>
      <c r="H9" s="27">
        <v>0.3819444444444444</v>
      </c>
      <c r="I9" s="29">
        <v>1.8666666666666665</v>
      </c>
      <c r="J9" s="29">
        <v>2.2444444444444445</v>
      </c>
      <c r="K9" s="27">
        <v>0.7569444444444445</v>
      </c>
      <c r="L9" s="21">
        <v>0.05002314814814815</v>
      </c>
      <c r="M9" s="4">
        <v>0.0033912037037037036</v>
      </c>
      <c r="N9" s="4"/>
    </row>
    <row r="10" spans="1:14" ht="12.75">
      <c r="A10" s="8">
        <v>7</v>
      </c>
      <c r="B10" s="8" t="s">
        <v>17</v>
      </c>
      <c r="C10" s="8">
        <v>18</v>
      </c>
      <c r="D10" s="8">
        <f t="shared" si="0"/>
        <v>1987</v>
      </c>
      <c r="E10" s="8" t="s">
        <v>130</v>
      </c>
      <c r="F10" s="8">
        <v>81</v>
      </c>
      <c r="G10" s="17"/>
      <c r="H10" s="32">
        <v>0.3923611111111111</v>
      </c>
      <c r="I10" s="31">
        <v>1.7173611111111111</v>
      </c>
      <c r="J10" s="31">
        <v>2.109722222222222</v>
      </c>
      <c r="K10" s="27">
        <v>0.9229166666666666</v>
      </c>
      <c r="L10" s="22">
        <v>0.05054398148148148</v>
      </c>
      <c r="M10" s="9">
        <v>0.003912037037037037</v>
      </c>
      <c r="N10" s="9"/>
    </row>
    <row r="11" spans="1:14" ht="12.75">
      <c r="A11" s="3">
        <v>8</v>
      </c>
      <c r="B11" s="3" t="s">
        <v>18</v>
      </c>
      <c r="C11" s="3">
        <v>36</v>
      </c>
      <c r="D11" s="3">
        <f t="shared" si="0"/>
        <v>1969</v>
      </c>
      <c r="E11" s="3" t="s">
        <v>19</v>
      </c>
      <c r="F11" s="3">
        <v>77</v>
      </c>
      <c r="G11" s="16"/>
      <c r="H11" s="27">
        <v>0.3902777777777778</v>
      </c>
      <c r="I11" s="29">
        <v>1.825</v>
      </c>
      <c r="J11" s="29">
        <v>2.2152777777777777</v>
      </c>
      <c r="K11" s="27">
        <v>0.8326388888888889</v>
      </c>
      <c r="L11" s="21">
        <v>0.050798611111111114</v>
      </c>
      <c r="M11" s="4">
        <v>0.004166666666666667</v>
      </c>
      <c r="N11" s="4"/>
    </row>
    <row r="12" spans="1:14" ht="12.75">
      <c r="A12" s="3">
        <v>9</v>
      </c>
      <c r="B12" s="3" t="s">
        <v>20</v>
      </c>
      <c r="C12" s="3">
        <v>27</v>
      </c>
      <c r="D12" s="3">
        <f t="shared" si="0"/>
        <v>1978</v>
      </c>
      <c r="E12" s="3" t="s">
        <v>156</v>
      </c>
      <c r="F12" s="3">
        <v>31</v>
      </c>
      <c r="G12" s="16"/>
      <c r="H12" s="27">
        <v>0.43333333333333335</v>
      </c>
      <c r="I12" s="29">
        <v>1.8090277777777777</v>
      </c>
      <c r="J12" s="29">
        <v>2.2423611111111112</v>
      </c>
      <c r="K12" s="27">
        <v>0.8298611111111112</v>
      </c>
      <c r="L12" s="21">
        <v>0.05119212962962963</v>
      </c>
      <c r="M12" s="4">
        <v>0.004560185185185185</v>
      </c>
      <c r="N12" s="4"/>
    </row>
    <row r="13" spans="1:14" ht="12.75">
      <c r="A13" s="6">
        <v>10</v>
      </c>
      <c r="B13" s="8" t="s">
        <v>21</v>
      </c>
      <c r="C13" s="6">
        <v>27</v>
      </c>
      <c r="D13" s="6">
        <f t="shared" si="0"/>
        <v>1978</v>
      </c>
      <c r="E13" s="8" t="s">
        <v>130</v>
      </c>
      <c r="F13" s="6">
        <v>3</v>
      </c>
      <c r="G13" s="18"/>
      <c r="H13" s="32">
        <v>0.4270833333333333</v>
      </c>
      <c r="I13" s="31">
        <v>1.8756944444444443</v>
      </c>
      <c r="J13" s="31">
        <v>2.3027777777777776</v>
      </c>
      <c r="K13" s="27">
        <v>0.8173611111111111</v>
      </c>
      <c r="L13" s="21">
        <v>0.051631944444444446</v>
      </c>
      <c r="M13" s="7">
        <v>0.005</v>
      </c>
      <c r="N13" s="7"/>
    </row>
    <row r="14" spans="1:14" ht="12.75">
      <c r="A14" s="3">
        <v>11</v>
      </c>
      <c r="B14" s="3" t="s">
        <v>22</v>
      </c>
      <c r="C14" s="3">
        <v>26</v>
      </c>
      <c r="D14" s="3">
        <f t="shared" si="0"/>
        <v>1979</v>
      </c>
      <c r="E14" s="3" t="s">
        <v>23</v>
      </c>
      <c r="F14" s="3">
        <v>87</v>
      </c>
      <c r="G14" s="16"/>
      <c r="H14" s="27">
        <v>0.4458333333333333</v>
      </c>
      <c r="I14" s="29">
        <v>1.9041666666666668</v>
      </c>
      <c r="J14" s="29">
        <v>2.3208333333333333</v>
      </c>
      <c r="K14" s="39">
        <v>0.8173611111111111</v>
      </c>
      <c r="L14" s="21">
        <v>0.051909722222222225</v>
      </c>
      <c r="M14" s="4">
        <v>0.005277777777777777</v>
      </c>
      <c r="N14" s="4"/>
    </row>
    <row r="15" spans="1:14" ht="12.75">
      <c r="A15" s="6">
        <v>12</v>
      </c>
      <c r="B15" s="8" t="s">
        <v>173</v>
      </c>
      <c r="C15" s="6">
        <v>44</v>
      </c>
      <c r="D15" s="6">
        <f t="shared" si="0"/>
        <v>1961</v>
      </c>
      <c r="E15" s="8" t="s">
        <v>130</v>
      </c>
      <c r="F15" s="6">
        <v>91</v>
      </c>
      <c r="G15" s="18"/>
      <c r="H15" s="32">
        <v>0.4076388888888889</v>
      </c>
      <c r="I15" s="31">
        <v>1.8715277777777777</v>
      </c>
      <c r="J15" s="31">
        <v>2.279166666666667</v>
      </c>
      <c r="K15" s="27">
        <v>0.8409722222222222</v>
      </c>
      <c r="L15" s="21">
        <v>0.052002314814814814</v>
      </c>
      <c r="M15" s="7">
        <v>0.00537037037037037</v>
      </c>
      <c r="N15" s="7"/>
    </row>
    <row r="16" spans="1:14" ht="12.75">
      <c r="A16" s="3">
        <v>13</v>
      </c>
      <c r="B16" s="3" t="s">
        <v>174</v>
      </c>
      <c r="C16" s="3">
        <v>48</v>
      </c>
      <c r="D16" s="3">
        <f t="shared" si="0"/>
        <v>1957</v>
      </c>
      <c r="E16" s="3" t="s">
        <v>157</v>
      </c>
      <c r="F16" s="3">
        <v>33</v>
      </c>
      <c r="G16" s="16"/>
      <c r="H16" s="27">
        <v>0.3888888888888889</v>
      </c>
      <c r="I16" s="29">
        <v>1.90625</v>
      </c>
      <c r="J16" s="29">
        <v>2.295138888888889</v>
      </c>
      <c r="K16" s="27">
        <v>0.8347222222222223</v>
      </c>
      <c r="L16" s="21">
        <v>0.05216435185185186</v>
      </c>
      <c r="M16" s="4">
        <v>0.005532407407407407</v>
      </c>
      <c r="N16" s="4"/>
    </row>
    <row r="17" spans="1:14" ht="12.75">
      <c r="A17" s="3">
        <v>14</v>
      </c>
      <c r="B17" s="3" t="s">
        <v>26</v>
      </c>
      <c r="C17" s="3">
        <v>24</v>
      </c>
      <c r="D17" s="3">
        <f t="shared" si="0"/>
        <v>1981</v>
      </c>
      <c r="E17" s="3" t="s">
        <v>27</v>
      </c>
      <c r="F17" s="3">
        <v>14</v>
      </c>
      <c r="G17" s="16"/>
      <c r="H17" s="27">
        <v>0.425</v>
      </c>
      <c r="I17" s="29">
        <v>1.9111111111111112</v>
      </c>
      <c r="J17" s="29">
        <v>2.336805555555556</v>
      </c>
      <c r="K17" s="27">
        <v>0.8548611111111111</v>
      </c>
      <c r="L17" s="21">
        <v>0.0531712962962963</v>
      </c>
      <c r="M17" s="4">
        <v>0.006539351851851852</v>
      </c>
      <c r="N17" s="4"/>
    </row>
    <row r="18" spans="1:14" ht="12.75">
      <c r="A18" s="3">
        <v>15</v>
      </c>
      <c r="B18" s="3" t="s">
        <v>28</v>
      </c>
      <c r="C18" s="3">
        <v>37</v>
      </c>
      <c r="D18" s="3">
        <f t="shared" si="0"/>
        <v>1968</v>
      </c>
      <c r="E18" s="3" t="s">
        <v>164</v>
      </c>
      <c r="F18" s="3">
        <v>71</v>
      </c>
      <c r="G18" s="16"/>
      <c r="H18" s="27">
        <v>0.4444444444444444</v>
      </c>
      <c r="I18" s="29">
        <v>1.90625</v>
      </c>
      <c r="J18" s="29">
        <v>2.350694444444444</v>
      </c>
      <c r="K18" s="27">
        <v>0.8430555555555556</v>
      </c>
      <c r="L18" s="21">
        <v>0.05322916666666666</v>
      </c>
      <c r="M18" s="4">
        <v>0.006597222222222222</v>
      </c>
      <c r="N18" s="4"/>
    </row>
    <row r="19" spans="1:14" ht="12.75">
      <c r="A19" s="3">
        <v>16</v>
      </c>
      <c r="B19" s="3" t="s">
        <v>29</v>
      </c>
      <c r="C19" s="3">
        <v>29</v>
      </c>
      <c r="D19" s="3">
        <f t="shared" si="0"/>
        <v>1976</v>
      </c>
      <c r="E19" s="3" t="s">
        <v>30</v>
      </c>
      <c r="F19" s="3">
        <v>62</v>
      </c>
      <c r="G19" s="16"/>
      <c r="H19" s="27">
        <v>0.4125</v>
      </c>
      <c r="I19" s="29">
        <v>1.9277777777777778</v>
      </c>
      <c r="J19" s="29">
        <v>2.3402777777777777</v>
      </c>
      <c r="K19" s="27">
        <v>0.8770833333333333</v>
      </c>
      <c r="L19" s="21">
        <v>0.05362268518518518</v>
      </c>
      <c r="M19" s="4">
        <v>0.006990740740740741</v>
      </c>
      <c r="N19" s="4"/>
    </row>
    <row r="20" spans="1:14" ht="12.75">
      <c r="A20" s="3">
        <v>17</v>
      </c>
      <c r="B20" s="3" t="s">
        <v>31</v>
      </c>
      <c r="C20" s="3">
        <v>18</v>
      </c>
      <c r="D20" s="3">
        <f t="shared" si="0"/>
        <v>1987</v>
      </c>
      <c r="E20" s="3" t="s">
        <v>158</v>
      </c>
      <c r="F20" s="3">
        <v>50</v>
      </c>
      <c r="G20" s="16"/>
      <c r="H20" s="27">
        <v>0.5055555555555555</v>
      </c>
      <c r="I20" s="29">
        <v>1.8416666666666668</v>
      </c>
      <c r="J20" s="29">
        <v>2.3472222222222223</v>
      </c>
      <c r="K20" s="27">
        <v>0.8881944444444444</v>
      </c>
      <c r="L20" s="21">
        <v>0.05392361111111111</v>
      </c>
      <c r="M20" s="4">
        <v>0.007291666666666666</v>
      </c>
      <c r="N20" s="4"/>
    </row>
    <row r="21" spans="1:14" ht="12.75">
      <c r="A21" s="3">
        <v>18</v>
      </c>
      <c r="B21" s="3" t="s">
        <v>33</v>
      </c>
      <c r="C21" s="3">
        <v>28</v>
      </c>
      <c r="D21" s="3">
        <f t="shared" si="0"/>
        <v>1977</v>
      </c>
      <c r="E21" s="3" t="s">
        <v>34</v>
      </c>
      <c r="F21" s="3">
        <v>64</v>
      </c>
      <c r="G21" s="16"/>
      <c r="H21" s="27">
        <v>0.49652777777777773</v>
      </c>
      <c r="I21" s="29">
        <v>1.8493055555555555</v>
      </c>
      <c r="J21" s="29">
        <v>2.345833333333333</v>
      </c>
      <c r="K21" s="27">
        <v>0.8993055555555555</v>
      </c>
      <c r="L21" s="21">
        <v>0.05408564814814815</v>
      </c>
      <c r="M21" s="4">
        <v>0.007453703703703703</v>
      </c>
      <c r="N21" s="4"/>
    </row>
    <row r="22" spans="1:14" ht="12.75">
      <c r="A22" s="3">
        <v>19</v>
      </c>
      <c r="B22" s="3" t="s">
        <v>35</v>
      </c>
      <c r="C22" s="3">
        <v>33</v>
      </c>
      <c r="D22" s="3">
        <f t="shared" si="0"/>
        <v>1972</v>
      </c>
      <c r="E22" s="3" t="s">
        <v>27</v>
      </c>
      <c r="F22" s="3">
        <v>70</v>
      </c>
      <c r="G22" s="16"/>
      <c r="H22" s="27">
        <v>0.5347222222222222</v>
      </c>
      <c r="I22" s="29">
        <v>1.8090277777777777</v>
      </c>
      <c r="J22" s="29">
        <v>2.34375</v>
      </c>
      <c r="K22" s="27">
        <v>0.9118055555555555</v>
      </c>
      <c r="L22" s="21">
        <v>0.05425925925925926</v>
      </c>
      <c r="M22" s="4">
        <v>0.007627314814814815</v>
      </c>
      <c r="N22" s="4"/>
    </row>
    <row r="23" spans="1:14" ht="12.75">
      <c r="A23" s="3">
        <v>20</v>
      </c>
      <c r="B23" s="3" t="s">
        <v>137</v>
      </c>
      <c r="C23" s="3">
        <v>52</v>
      </c>
      <c r="D23" s="3">
        <f t="shared" si="0"/>
        <v>1953</v>
      </c>
      <c r="E23" s="3" t="s">
        <v>159</v>
      </c>
      <c r="F23" s="3">
        <v>55</v>
      </c>
      <c r="G23" s="16"/>
      <c r="H23" s="27">
        <v>0.4861111111111111</v>
      </c>
      <c r="I23" s="29">
        <v>1.923611111111111</v>
      </c>
      <c r="J23" s="29">
        <v>2.451388888888889</v>
      </c>
      <c r="K23" s="27">
        <v>0.8069444444444445</v>
      </c>
      <c r="L23" s="21">
        <v>0.05430555555555555</v>
      </c>
      <c r="M23" s="4">
        <v>0.007673611111111111</v>
      </c>
      <c r="N23" s="4"/>
    </row>
    <row r="24" spans="1:14" ht="12.75">
      <c r="A24" s="3">
        <v>21</v>
      </c>
      <c r="B24" s="3" t="s">
        <v>37</v>
      </c>
      <c r="C24" s="3">
        <v>32</v>
      </c>
      <c r="D24" s="3">
        <f t="shared" si="0"/>
        <v>1973</v>
      </c>
      <c r="E24" s="3" t="s">
        <v>38</v>
      </c>
      <c r="F24" s="3">
        <v>44</v>
      </c>
      <c r="G24" s="16"/>
      <c r="H24" s="27">
        <v>0.49513888888888885</v>
      </c>
      <c r="I24" s="29">
        <v>1.8868055555555554</v>
      </c>
      <c r="J24" s="29">
        <v>2.381944444444444</v>
      </c>
      <c r="K24" s="34"/>
      <c r="L24" s="21">
        <v>0.05443287037037037</v>
      </c>
      <c r="M24" s="4">
        <v>0.0078009259259259256</v>
      </c>
      <c r="N24" s="4"/>
    </row>
    <row r="25" spans="1:14" ht="12.75">
      <c r="A25" s="3">
        <v>22</v>
      </c>
      <c r="B25" s="3" t="s">
        <v>39</v>
      </c>
      <c r="C25" s="3">
        <v>28</v>
      </c>
      <c r="D25" s="3">
        <f t="shared" si="0"/>
        <v>1977</v>
      </c>
      <c r="E25" s="3" t="s">
        <v>8</v>
      </c>
      <c r="F25" s="3">
        <v>95</v>
      </c>
      <c r="G25" s="16"/>
      <c r="H25" s="27">
        <v>0.5145833333333333</v>
      </c>
      <c r="I25" s="29"/>
      <c r="J25" s="29">
        <v>2.359722222222222</v>
      </c>
      <c r="K25" s="34"/>
      <c r="L25" s="21">
        <v>0.05465277777777777</v>
      </c>
      <c r="M25" s="4">
        <v>0.008020833333333333</v>
      </c>
      <c r="N25" s="4"/>
    </row>
    <row r="26" spans="1:14" ht="12.75">
      <c r="A26" s="3">
        <v>23</v>
      </c>
      <c r="B26" s="3" t="s">
        <v>59</v>
      </c>
      <c r="C26" s="3"/>
      <c r="D26" s="3"/>
      <c r="E26" s="3" t="s">
        <v>50</v>
      </c>
      <c r="F26" s="3">
        <v>12</v>
      </c>
      <c r="G26" s="16"/>
      <c r="H26" s="27">
        <v>0.5277777777777778</v>
      </c>
      <c r="I26" s="29"/>
      <c r="J26" s="29">
        <v>2.390972222222222</v>
      </c>
      <c r="K26" s="34"/>
      <c r="L26" s="21">
        <v>0.054884259259259265</v>
      </c>
      <c r="M26" s="4">
        <v>0.008252314814814815</v>
      </c>
      <c r="N26" s="4"/>
    </row>
    <row r="27" spans="1:14" ht="12.75">
      <c r="A27" s="3">
        <v>24</v>
      </c>
      <c r="B27" s="3" t="s">
        <v>40</v>
      </c>
      <c r="C27" s="3">
        <v>34</v>
      </c>
      <c r="D27" s="3">
        <f t="shared" si="0"/>
        <v>1971</v>
      </c>
      <c r="E27" s="3" t="s">
        <v>8</v>
      </c>
      <c r="F27" s="3">
        <v>5</v>
      </c>
      <c r="G27" s="16"/>
      <c r="H27" s="27">
        <v>0.4604166666666667</v>
      </c>
      <c r="I27" s="29"/>
      <c r="J27" s="29">
        <v>2.368055555555556</v>
      </c>
      <c r="K27" s="34"/>
      <c r="L27" s="21">
        <v>0.055231481481481486</v>
      </c>
      <c r="M27" s="4">
        <v>0.008599537037037036</v>
      </c>
      <c r="N27" s="4"/>
    </row>
    <row r="28" spans="1:14" ht="12.75">
      <c r="A28" s="6">
        <v>25</v>
      </c>
      <c r="B28" s="8" t="s">
        <v>41</v>
      </c>
      <c r="C28" s="6">
        <v>31</v>
      </c>
      <c r="D28" s="6">
        <f t="shared" si="0"/>
        <v>1974</v>
      </c>
      <c r="E28" s="8" t="s">
        <v>130</v>
      </c>
      <c r="F28" s="6">
        <v>20</v>
      </c>
      <c r="G28" s="18"/>
      <c r="H28" s="32">
        <v>0.5013888888888889</v>
      </c>
      <c r="I28" s="31">
        <v>1.9430555555555555</v>
      </c>
      <c r="J28" s="31">
        <v>2.444444444444444</v>
      </c>
      <c r="K28" s="32">
        <v>0.8861111111111111</v>
      </c>
      <c r="L28" s="21">
        <v>0.05550925925925926</v>
      </c>
      <c r="M28" s="7">
        <v>0.008877314814814815</v>
      </c>
      <c r="N28" s="7"/>
    </row>
    <row r="29" spans="1:14" ht="12.75">
      <c r="A29" s="3">
        <v>26</v>
      </c>
      <c r="B29" s="3" t="s">
        <v>42</v>
      </c>
      <c r="C29" s="3">
        <v>21</v>
      </c>
      <c r="D29" s="3">
        <f t="shared" si="0"/>
        <v>1984</v>
      </c>
      <c r="E29" s="3" t="s">
        <v>43</v>
      </c>
      <c r="F29" s="3">
        <v>8</v>
      </c>
      <c r="G29" s="16"/>
      <c r="H29" s="27">
        <v>0.55625</v>
      </c>
      <c r="I29" s="29"/>
      <c r="J29" s="29">
        <v>2.420138888888889</v>
      </c>
      <c r="K29" s="34"/>
      <c r="L29" s="21">
        <v>0.05578703703703703</v>
      </c>
      <c r="M29" s="4">
        <v>0.009155092592592593</v>
      </c>
      <c r="N29" s="4"/>
    </row>
    <row r="30" spans="1:14" ht="12.75">
      <c r="A30" s="8">
        <v>27</v>
      </c>
      <c r="B30" s="8" t="s">
        <v>172</v>
      </c>
      <c r="C30" s="8">
        <v>45</v>
      </c>
      <c r="D30" s="8">
        <f t="shared" si="0"/>
        <v>1960</v>
      </c>
      <c r="E30" s="8" t="s">
        <v>130</v>
      </c>
      <c r="F30" s="8">
        <v>63</v>
      </c>
      <c r="G30" s="17"/>
      <c r="H30" s="32">
        <v>0.4930555555555556</v>
      </c>
      <c r="I30" s="31">
        <v>1.9444444444444444</v>
      </c>
      <c r="J30" s="31">
        <v>2.4375</v>
      </c>
      <c r="K30" s="32">
        <v>0.9138888888888889</v>
      </c>
      <c r="L30" s="22">
        <v>0.05585648148148148</v>
      </c>
      <c r="M30" s="9">
        <v>0.009224537037037036</v>
      </c>
      <c r="N30" s="9"/>
    </row>
    <row r="31" spans="1:14" ht="12.75">
      <c r="A31" s="3">
        <v>28</v>
      </c>
      <c r="B31" s="3" t="s">
        <v>45</v>
      </c>
      <c r="C31" s="3">
        <v>35</v>
      </c>
      <c r="D31" s="3">
        <f t="shared" si="0"/>
        <v>1970</v>
      </c>
      <c r="E31" s="3"/>
      <c r="F31" s="3">
        <v>108</v>
      </c>
      <c r="G31" s="16"/>
      <c r="H31" s="27">
        <v>0.39444444444444443</v>
      </c>
      <c r="I31" s="29"/>
      <c r="J31" s="29">
        <v>2.3541666666666665</v>
      </c>
      <c r="K31" s="34"/>
      <c r="L31" s="21">
        <v>0.05611111111111111</v>
      </c>
      <c r="M31" s="4">
        <v>0.009479166666666667</v>
      </c>
      <c r="N31" s="4"/>
    </row>
    <row r="32" spans="1:14" ht="12.75">
      <c r="A32" s="3">
        <v>29</v>
      </c>
      <c r="B32" s="3" t="s">
        <v>46</v>
      </c>
      <c r="C32" s="3">
        <v>20</v>
      </c>
      <c r="D32" s="3">
        <f t="shared" si="0"/>
        <v>1985</v>
      </c>
      <c r="E32" s="3" t="s">
        <v>15</v>
      </c>
      <c r="F32" s="3">
        <v>43</v>
      </c>
      <c r="G32" s="16"/>
      <c r="H32" s="27">
        <v>0.6222222222222222</v>
      </c>
      <c r="I32" s="29"/>
      <c r="J32" s="29">
        <v>2.444444444444444</v>
      </c>
      <c r="K32" s="34"/>
      <c r="L32" s="21">
        <v>0.05618055555555556</v>
      </c>
      <c r="M32" s="4">
        <v>0.00954861111111111</v>
      </c>
      <c r="N32" s="4"/>
    </row>
    <row r="33" spans="1:14" ht="12.75">
      <c r="A33" s="3">
        <v>30</v>
      </c>
      <c r="B33" s="3" t="s">
        <v>47</v>
      </c>
      <c r="C33" s="3">
        <v>19</v>
      </c>
      <c r="D33" s="3">
        <f t="shared" si="0"/>
        <v>1986</v>
      </c>
      <c r="E33" s="3" t="s">
        <v>30</v>
      </c>
      <c r="F33" s="3">
        <v>16</v>
      </c>
      <c r="G33" s="16"/>
      <c r="H33" s="27">
        <v>0.4784722222222222</v>
      </c>
      <c r="I33" s="29"/>
      <c r="J33" s="29">
        <v>2.363888888888889</v>
      </c>
      <c r="K33" s="34"/>
      <c r="L33" s="21">
        <v>0.05675925925925926</v>
      </c>
      <c r="M33" s="4">
        <v>0.010127314814814815</v>
      </c>
      <c r="N33" s="4"/>
    </row>
    <row r="34" spans="1:14" ht="12.75">
      <c r="A34" s="3">
        <v>31</v>
      </c>
      <c r="B34" s="3" t="s">
        <v>138</v>
      </c>
      <c r="C34" s="3">
        <v>46</v>
      </c>
      <c r="D34" s="3">
        <f t="shared" si="0"/>
        <v>1959</v>
      </c>
      <c r="E34" s="3" t="s">
        <v>8</v>
      </c>
      <c r="F34" s="3">
        <v>40</v>
      </c>
      <c r="G34" s="16"/>
      <c r="H34" s="27">
        <v>0.5201388888888888</v>
      </c>
      <c r="I34" s="29"/>
      <c r="J34" s="29">
        <v>2.477777777777778</v>
      </c>
      <c r="K34" s="34"/>
      <c r="L34" s="21">
        <v>0.05726851851851852</v>
      </c>
      <c r="M34" s="4">
        <v>0.010636574074074074</v>
      </c>
      <c r="N34" s="4"/>
    </row>
    <row r="35" spans="1:14" ht="12.75">
      <c r="A35" s="3">
        <v>32</v>
      </c>
      <c r="B35" s="3" t="s">
        <v>139</v>
      </c>
      <c r="C35" s="3">
        <v>42</v>
      </c>
      <c r="D35" s="3">
        <f t="shared" si="0"/>
        <v>1963</v>
      </c>
      <c r="E35" s="3" t="s">
        <v>50</v>
      </c>
      <c r="F35" s="3">
        <v>41</v>
      </c>
      <c r="G35" s="16"/>
      <c r="H35" s="27">
        <v>0.49513888888888885</v>
      </c>
      <c r="I35" s="35"/>
      <c r="J35" s="35">
        <v>0.041840277777777775</v>
      </c>
      <c r="K35" s="34"/>
      <c r="L35" s="21">
        <v>0.05783564814814815</v>
      </c>
      <c r="M35" s="4">
        <v>0.011203703703703704</v>
      </c>
      <c r="N35" s="4"/>
    </row>
    <row r="36" spans="1:14" ht="12.75">
      <c r="A36" s="3">
        <v>33</v>
      </c>
      <c r="B36" s="3" t="s">
        <v>51</v>
      </c>
      <c r="C36" s="3">
        <v>28</v>
      </c>
      <c r="D36" s="3">
        <f t="shared" si="0"/>
        <v>1977</v>
      </c>
      <c r="E36" s="3" t="s">
        <v>27</v>
      </c>
      <c r="F36" s="3">
        <v>74</v>
      </c>
      <c r="G36" s="16"/>
      <c r="H36" s="34"/>
      <c r="I36" s="35"/>
      <c r="J36" s="35">
        <v>0.04332175925925926</v>
      </c>
      <c r="K36" s="34"/>
      <c r="L36" s="21">
        <v>0.057847222222222223</v>
      </c>
      <c r="M36" s="4">
        <v>0.011215277777777777</v>
      </c>
      <c r="N36" s="4"/>
    </row>
    <row r="37" spans="1:14" ht="12.75">
      <c r="A37" s="3">
        <v>34</v>
      </c>
      <c r="B37" s="3" t="s">
        <v>52</v>
      </c>
      <c r="C37" s="3">
        <v>30</v>
      </c>
      <c r="D37" s="3">
        <f t="shared" si="0"/>
        <v>1975</v>
      </c>
      <c r="E37" s="3" t="s">
        <v>30</v>
      </c>
      <c r="F37" s="3">
        <v>17</v>
      </c>
      <c r="G37" s="16"/>
      <c r="H37" s="34"/>
      <c r="I37" s="35"/>
      <c r="J37" s="35">
        <v>0.04251157407407408</v>
      </c>
      <c r="K37" s="34"/>
      <c r="L37" s="21">
        <v>0.058958333333333335</v>
      </c>
      <c r="M37" s="4">
        <v>0.012326388888888888</v>
      </c>
      <c r="N37" s="4"/>
    </row>
    <row r="38" spans="1:14" ht="12.75">
      <c r="A38" s="3">
        <v>35</v>
      </c>
      <c r="B38" s="3" t="s">
        <v>53</v>
      </c>
      <c r="C38" s="3">
        <v>32</v>
      </c>
      <c r="D38" s="3">
        <f t="shared" si="0"/>
        <v>1973</v>
      </c>
      <c r="E38" s="3" t="s">
        <v>50</v>
      </c>
      <c r="F38" s="3">
        <v>39</v>
      </c>
      <c r="G38" s="16"/>
      <c r="H38" s="27">
        <v>0.4784722222222222</v>
      </c>
      <c r="I38" s="35"/>
      <c r="J38" s="35">
        <v>0.04252314814814815</v>
      </c>
      <c r="K38" s="34"/>
      <c r="L38" s="21">
        <v>0.059884259259259255</v>
      </c>
      <c r="M38" s="4">
        <v>0.013252314814814814</v>
      </c>
      <c r="N38" s="4"/>
    </row>
    <row r="39" spans="1:14" ht="12.75">
      <c r="A39" s="3">
        <v>36</v>
      </c>
      <c r="B39" s="3" t="s">
        <v>140</v>
      </c>
      <c r="C39" s="3">
        <v>46</v>
      </c>
      <c r="D39" s="3">
        <f t="shared" si="0"/>
        <v>1959</v>
      </c>
      <c r="E39" s="3" t="s">
        <v>27</v>
      </c>
      <c r="F39" s="3">
        <v>34</v>
      </c>
      <c r="G39" s="16"/>
      <c r="H39" s="27">
        <v>0.5375</v>
      </c>
      <c r="I39" s="35"/>
      <c r="J39" s="35">
        <v>0.04328703703703704</v>
      </c>
      <c r="K39" s="34"/>
      <c r="L39" s="21">
        <v>0.06072916666666667</v>
      </c>
      <c r="M39" s="4">
        <v>0.014097222222222221</v>
      </c>
      <c r="N39" s="4"/>
    </row>
    <row r="40" spans="1:14" ht="12.75">
      <c r="A40" s="3">
        <v>37</v>
      </c>
      <c r="B40" s="3" t="s">
        <v>55</v>
      </c>
      <c r="C40" s="3">
        <v>30</v>
      </c>
      <c r="D40" s="3">
        <f t="shared" si="0"/>
        <v>1975</v>
      </c>
      <c r="E40" s="3" t="s">
        <v>34</v>
      </c>
      <c r="F40" s="3">
        <v>36</v>
      </c>
      <c r="G40" s="16"/>
      <c r="H40" s="27">
        <v>0.4222222222222222</v>
      </c>
      <c r="I40" s="35"/>
      <c r="J40" s="35">
        <v>0.04334490740740741</v>
      </c>
      <c r="K40" s="34"/>
      <c r="L40" s="21">
        <v>0.06100694444444444</v>
      </c>
      <c r="M40" s="4">
        <v>0.014375</v>
      </c>
      <c r="N40" s="4"/>
    </row>
    <row r="41" spans="1:14" ht="12.75">
      <c r="A41" s="3">
        <v>38</v>
      </c>
      <c r="B41" s="3" t="s">
        <v>56</v>
      </c>
      <c r="C41" s="3">
        <v>24</v>
      </c>
      <c r="D41" s="3">
        <f t="shared" si="0"/>
        <v>1981</v>
      </c>
      <c r="E41" s="3" t="s">
        <v>57</v>
      </c>
      <c r="F41" s="3">
        <v>69</v>
      </c>
      <c r="G41" s="16"/>
      <c r="H41" s="27">
        <v>0.4479166666666667</v>
      </c>
      <c r="I41" s="35"/>
      <c r="J41" s="35">
        <v>0.04384259259259259</v>
      </c>
      <c r="K41" s="34"/>
      <c r="L41" s="21">
        <v>0.061238425925925925</v>
      </c>
      <c r="M41" s="4">
        <v>0.014606481481481482</v>
      </c>
      <c r="N41" s="4"/>
    </row>
    <row r="42" spans="1:14" ht="12.75">
      <c r="A42" s="3">
        <v>39</v>
      </c>
      <c r="B42" s="3" t="s">
        <v>58</v>
      </c>
      <c r="C42" s="3">
        <v>32</v>
      </c>
      <c r="D42" s="3">
        <f t="shared" si="0"/>
        <v>1973</v>
      </c>
      <c r="E42" s="3" t="s">
        <v>13</v>
      </c>
      <c r="F42" s="3">
        <v>30</v>
      </c>
      <c r="G42" s="16"/>
      <c r="H42" s="27">
        <v>0.4368055555555555</v>
      </c>
      <c r="I42" s="29">
        <v>2.19375</v>
      </c>
      <c r="J42" s="35">
        <v>0.04384259259259259</v>
      </c>
      <c r="K42" s="29">
        <v>1.0486111111111112</v>
      </c>
      <c r="L42" s="21">
        <v>0.06131944444444445</v>
      </c>
      <c r="M42" s="4">
        <v>0.0146875</v>
      </c>
      <c r="N42" s="4"/>
    </row>
    <row r="43" spans="1:14" ht="12.75">
      <c r="A43" s="3">
        <v>40</v>
      </c>
      <c r="B43" s="3" t="s">
        <v>141</v>
      </c>
      <c r="C43" s="3">
        <v>45</v>
      </c>
      <c r="D43" s="3">
        <f t="shared" si="0"/>
        <v>1960</v>
      </c>
      <c r="E43" s="3" t="s">
        <v>34</v>
      </c>
      <c r="F43" s="3">
        <v>92</v>
      </c>
      <c r="G43" s="16"/>
      <c r="H43" s="34"/>
      <c r="I43" s="35"/>
      <c r="J43" s="35">
        <v>0.04555555555555555</v>
      </c>
      <c r="K43" s="34"/>
      <c r="L43" s="21">
        <v>0.061701388888888896</v>
      </c>
      <c r="M43" s="4">
        <v>0.015069444444444443</v>
      </c>
      <c r="N43" s="4"/>
    </row>
    <row r="44" spans="1:14" ht="12.75">
      <c r="A44" s="3">
        <v>41</v>
      </c>
      <c r="B44" s="3" t="s">
        <v>61</v>
      </c>
      <c r="C44" s="3">
        <v>29</v>
      </c>
      <c r="D44" s="3">
        <f t="shared" si="0"/>
        <v>1976</v>
      </c>
      <c r="E44" s="3" t="s">
        <v>34</v>
      </c>
      <c r="F44" s="3">
        <v>46</v>
      </c>
      <c r="G44" s="16"/>
      <c r="H44" s="27">
        <v>0.375</v>
      </c>
      <c r="I44" s="35"/>
      <c r="J44" s="35">
        <v>0.04253472222222222</v>
      </c>
      <c r="K44" s="34"/>
      <c r="L44" s="21">
        <v>0.061990740740740735</v>
      </c>
      <c r="M44" s="4">
        <v>0.015358796296296296</v>
      </c>
      <c r="N44" s="4"/>
    </row>
    <row r="45" spans="1:14" ht="12.75">
      <c r="A45" s="10">
        <v>42</v>
      </c>
      <c r="B45" s="10" t="s">
        <v>168</v>
      </c>
      <c r="C45" s="10">
        <v>32</v>
      </c>
      <c r="D45" s="10">
        <f t="shared" si="0"/>
        <v>1973</v>
      </c>
      <c r="E45" s="10" t="s">
        <v>8</v>
      </c>
      <c r="F45" s="10">
        <v>102</v>
      </c>
      <c r="G45" s="19"/>
      <c r="H45" s="36">
        <v>0.4666666666666666</v>
      </c>
      <c r="I45" s="41" t="s">
        <v>177</v>
      </c>
      <c r="J45" s="37">
        <v>0.04386574074074074</v>
      </c>
      <c r="K45" s="29">
        <v>1.09375</v>
      </c>
      <c r="L45" s="23">
        <v>0.06221064814814815</v>
      </c>
      <c r="M45" s="11">
        <v>0.015578703703703704</v>
      </c>
      <c r="N45" s="11"/>
    </row>
    <row r="46" spans="1:14" ht="12.75">
      <c r="A46" s="3">
        <v>43</v>
      </c>
      <c r="B46" s="3" t="s">
        <v>63</v>
      </c>
      <c r="C46" s="3">
        <v>27</v>
      </c>
      <c r="D46" s="3">
        <f t="shared" si="0"/>
        <v>1978</v>
      </c>
      <c r="E46" s="3" t="s">
        <v>34</v>
      </c>
      <c r="F46" s="3">
        <v>80</v>
      </c>
      <c r="G46" s="16"/>
      <c r="H46" s="27">
        <v>0.5131944444444444</v>
      </c>
      <c r="I46" s="35"/>
      <c r="J46" s="35">
        <v>0.04479166666666667</v>
      </c>
      <c r="K46" s="34"/>
      <c r="L46" s="21">
        <v>0.06255787037037037</v>
      </c>
      <c r="M46" s="4">
        <v>0.015925925925925927</v>
      </c>
      <c r="N46" s="4"/>
    </row>
    <row r="47" spans="1:14" ht="12.75">
      <c r="A47" s="3">
        <v>44</v>
      </c>
      <c r="B47" s="3" t="s">
        <v>64</v>
      </c>
      <c r="C47" s="3">
        <v>32</v>
      </c>
      <c r="D47" s="3">
        <f t="shared" si="0"/>
        <v>1973</v>
      </c>
      <c r="E47" s="3" t="s">
        <v>65</v>
      </c>
      <c r="F47" s="3">
        <v>48</v>
      </c>
      <c r="G47" s="16"/>
      <c r="H47" s="27">
        <v>0.6236111111111111</v>
      </c>
      <c r="I47" s="35"/>
      <c r="J47" s="35">
        <v>0.045405092592592594</v>
      </c>
      <c r="K47" s="34"/>
      <c r="L47" s="21">
        <v>0.06262731481481482</v>
      </c>
      <c r="M47" s="4">
        <v>0.01599537037037037</v>
      </c>
      <c r="N47" s="4"/>
    </row>
    <row r="48" spans="1:14" ht="12.75">
      <c r="A48" s="3">
        <v>45</v>
      </c>
      <c r="B48" s="3" t="s">
        <v>142</v>
      </c>
      <c r="C48" s="3">
        <v>44</v>
      </c>
      <c r="D48" s="3">
        <f t="shared" si="0"/>
        <v>1961</v>
      </c>
      <c r="E48" s="3" t="s">
        <v>34</v>
      </c>
      <c r="F48" s="3">
        <v>98</v>
      </c>
      <c r="G48" s="16"/>
      <c r="H48" s="27">
        <v>0.6215277777777778</v>
      </c>
      <c r="I48" s="35"/>
      <c r="J48" s="35">
        <v>0.04635416666666667</v>
      </c>
      <c r="K48" s="34"/>
      <c r="L48" s="21">
        <v>0.06337962962962963</v>
      </c>
      <c r="M48" s="4">
        <v>0.016747685185185185</v>
      </c>
      <c r="N48" s="4"/>
    </row>
    <row r="49" spans="1:14" ht="12.75">
      <c r="A49" s="3">
        <v>46</v>
      </c>
      <c r="B49" s="3" t="s">
        <v>67</v>
      </c>
      <c r="C49" s="3">
        <v>33</v>
      </c>
      <c r="D49" s="3">
        <f t="shared" si="0"/>
        <v>1972</v>
      </c>
      <c r="E49" s="3" t="s">
        <v>68</v>
      </c>
      <c r="F49" s="3">
        <v>2</v>
      </c>
      <c r="G49" s="16"/>
      <c r="H49" s="27">
        <v>0.5104166666666666</v>
      </c>
      <c r="I49" s="35"/>
      <c r="J49" s="35">
        <v>0.044641203703703704</v>
      </c>
      <c r="K49" s="34"/>
      <c r="L49" s="21">
        <v>0.06341435185185185</v>
      </c>
      <c r="M49" s="4">
        <v>0.01678240740740741</v>
      </c>
      <c r="N49" s="4"/>
    </row>
    <row r="50" spans="1:14" ht="12.75">
      <c r="A50" s="3">
        <v>47</v>
      </c>
      <c r="B50" s="3" t="s">
        <v>143</v>
      </c>
      <c r="C50" s="3">
        <v>55</v>
      </c>
      <c r="D50" s="3">
        <f t="shared" si="0"/>
        <v>1950</v>
      </c>
      <c r="E50" s="3" t="s">
        <v>70</v>
      </c>
      <c r="F50" s="3">
        <v>106</v>
      </c>
      <c r="G50" s="16"/>
      <c r="H50" s="34"/>
      <c r="I50" s="35"/>
      <c r="J50" s="35">
        <v>0.04618055555555556</v>
      </c>
      <c r="K50" s="34"/>
      <c r="L50" s="21">
        <v>0.06368055555555556</v>
      </c>
      <c r="M50" s="4">
        <v>0.01704861111111111</v>
      </c>
      <c r="N50" s="4"/>
    </row>
    <row r="51" spans="1:14" ht="12.75">
      <c r="A51" s="3">
        <v>48</v>
      </c>
      <c r="B51" s="3" t="s">
        <v>71</v>
      </c>
      <c r="C51" s="3">
        <v>27</v>
      </c>
      <c r="D51" s="3">
        <f t="shared" si="0"/>
        <v>1978</v>
      </c>
      <c r="E51" s="3" t="s">
        <v>34</v>
      </c>
      <c r="F51" s="3">
        <v>18</v>
      </c>
      <c r="G51" s="16"/>
      <c r="H51" s="27">
        <v>0.45416666666666666</v>
      </c>
      <c r="I51" s="35"/>
      <c r="J51" s="35">
        <v>0.04699074074074074</v>
      </c>
      <c r="K51" s="34"/>
      <c r="L51" s="21">
        <v>0.0637037037037037</v>
      </c>
      <c r="M51" s="4">
        <v>0.01707175925925926</v>
      </c>
      <c r="N51" s="4"/>
    </row>
    <row r="52" spans="1:14" ht="12.75">
      <c r="A52" s="3">
        <v>49</v>
      </c>
      <c r="B52" s="3" t="s">
        <v>72</v>
      </c>
      <c r="C52" s="3">
        <v>26</v>
      </c>
      <c r="D52" s="3">
        <f t="shared" si="0"/>
        <v>1979</v>
      </c>
      <c r="E52" s="3" t="s">
        <v>73</v>
      </c>
      <c r="F52" s="3">
        <v>68</v>
      </c>
      <c r="G52" s="16"/>
      <c r="H52" s="34"/>
      <c r="I52" s="35"/>
      <c r="J52" s="35">
        <v>0.04693287037037037</v>
      </c>
      <c r="K52" s="34"/>
      <c r="L52" s="21">
        <v>0.06381944444444444</v>
      </c>
      <c r="M52" s="4">
        <v>0.0171875</v>
      </c>
      <c r="N52" s="4"/>
    </row>
    <row r="53" spans="1:14" ht="12.75">
      <c r="A53" s="3">
        <v>50</v>
      </c>
      <c r="B53" s="3" t="s">
        <v>74</v>
      </c>
      <c r="C53" s="3">
        <v>18</v>
      </c>
      <c r="D53" s="3">
        <f t="shared" si="0"/>
        <v>1987</v>
      </c>
      <c r="E53" s="3" t="s">
        <v>32</v>
      </c>
      <c r="F53" s="3">
        <v>94</v>
      </c>
      <c r="G53" s="16"/>
      <c r="H53" s="34"/>
      <c r="I53" s="35"/>
      <c r="J53" s="35">
        <v>0.0450462962962963</v>
      </c>
      <c r="K53" s="34"/>
      <c r="L53" s="21">
        <v>0.06390046296296296</v>
      </c>
      <c r="M53" s="4">
        <v>0.01726851851851852</v>
      </c>
      <c r="N53" s="4"/>
    </row>
    <row r="54" spans="1:14" ht="12.75">
      <c r="A54" s="3">
        <v>51</v>
      </c>
      <c r="B54" s="3" t="s">
        <v>75</v>
      </c>
      <c r="C54" s="3">
        <v>31</v>
      </c>
      <c r="D54" s="3">
        <f t="shared" si="0"/>
        <v>1974</v>
      </c>
      <c r="E54" s="3" t="s">
        <v>76</v>
      </c>
      <c r="F54" s="3">
        <v>84</v>
      </c>
      <c r="G54" s="16"/>
      <c r="H54" s="34"/>
      <c r="I54" s="35"/>
      <c r="J54" s="35">
        <v>0.046064814814814815</v>
      </c>
      <c r="K54" s="34"/>
      <c r="L54" s="21">
        <v>0.06422453703703704</v>
      </c>
      <c r="M54" s="4">
        <v>0.017592592592592594</v>
      </c>
      <c r="N54" s="4"/>
    </row>
    <row r="55" spans="1:14" ht="12.75">
      <c r="A55" s="10">
        <v>52</v>
      </c>
      <c r="B55" s="10" t="s">
        <v>166</v>
      </c>
      <c r="C55" s="10">
        <v>21</v>
      </c>
      <c r="D55" s="10">
        <f t="shared" si="0"/>
        <v>1984</v>
      </c>
      <c r="E55" s="10" t="s">
        <v>78</v>
      </c>
      <c r="F55" s="10">
        <v>104</v>
      </c>
      <c r="G55" s="19"/>
      <c r="H55" s="36">
        <v>0.46527777777777773</v>
      </c>
      <c r="I55" s="37"/>
      <c r="J55" s="37">
        <v>0.04738425925925926</v>
      </c>
      <c r="K55" s="34"/>
      <c r="L55" s="23">
        <v>0.06424768518518519</v>
      </c>
      <c r="M55" s="11">
        <v>0.01761574074074074</v>
      </c>
      <c r="N55" s="11"/>
    </row>
    <row r="56" spans="1:14" ht="12.75">
      <c r="A56" s="3">
        <v>53</v>
      </c>
      <c r="B56" s="3" t="s">
        <v>79</v>
      </c>
      <c r="C56" s="3">
        <v>37</v>
      </c>
      <c r="D56" s="3">
        <f t="shared" si="0"/>
        <v>1968</v>
      </c>
      <c r="E56" s="3" t="s">
        <v>65</v>
      </c>
      <c r="F56" s="3">
        <v>29</v>
      </c>
      <c r="G56" s="16"/>
      <c r="H56" s="34"/>
      <c r="I56" s="35"/>
      <c r="J56" s="35">
        <v>0.04473379629629629</v>
      </c>
      <c r="K56" s="34"/>
      <c r="L56" s="21">
        <v>0.06445601851851852</v>
      </c>
      <c r="M56" s="4">
        <v>0.017824074074074076</v>
      </c>
      <c r="N56" s="4"/>
    </row>
    <row r="57" spans="1:14" ht="12.75">
      <c r="A57" s="8">
        <v>54</v>
      </c>
      <c r="B57" s="8" t="s">
        <v>80</v>
      </c>
      <c r="C57" s="8">
        <v>19</v>
      </c>
      <c r="D57" s="8">
        <f t="shared" si="0"/>
        <v>1986</v>
      </c>
      <c r="E57" s="8" t="s">
        <v>130</v>
      </c>
      <c r="F57" s="8">
        <v>88</v>
      </c>
      <c r="G57" s="17"/>
      <c r="H57" s="27">
        <v>0.7277777777777777</v>
      </c>
      <c r="I57" s="42" t="s">
        <v>178</v>
      </c>
      <c r="J57" s="38">
        <v>0.0450462962962963</v>
      </c>
      <c r="K57" s="31">
        <v>1.1756944444444444</v>
      </c>
      <c r="L57" s="22">
        <v>0.0646412037037037</v>
      </c>
      <c r="M57" s="9">
        <v>0.01800925925925926</v>
      </c>
      <c r="N57" s="9"/>
    </row>
    <row r="58" spans="1:14" ht="12.75">
      <c r="A58" s="3">
        <v>55</v>
      </c>
      <c r="B58" s="3" t="s">
        <v>81</v>
      </c>
      <c r="C58" s="3">
        <v>21</v>
      </c>
      <c r="D58" s="3">
        <f t="shared" si="0"/>
        <v>1984</v>
      </c>
      <c r="E58" s="3" t="s">
        <v>13</v>
      </c>
      <c r="F58" s="3">
        <v>21</v>
      </c>
      <c r="G58" s="16"/>
      <c r="H58" s="27">
        <v>0.4756944444444444</v>
      </c>
      <c r="I58" s="35"/>
      <c r="J58" s="35">
        <v>0.04574074074074074</v>
      </c>
      <c r="K58" s="34"/>
      <c r="L58" s="21">
        <v>0.06489583333333333</v>
      </c>
      <c r="M58" s="4">
        <v>0.01826388888888889</v>
      </c>
      <c r="N58" s="4"/>
    </row>
    <row r="59" spans="1:14" ht="12.75">
      <c r="A59" s="3">
        <v>56</v>
      </c>
      <c r="B59" s="3" t="s">
        <v>82</v>
      </c>
      <c r="C59" s="3">
        <v>24</v>
      </c>
      <c r="D59" s="3">
        <f t="shared" si="0"/>
        <v>1981</v>
      </c>
      <c r="E59" s="3" t="s">
        <v>34</v>
      </c>
      <c r="F59" s="3">
        <v>76</v>
      </c>
      <c r="G59" s="16"/>
      <c r="H59" s="27">
        <v>0.5951388888888889</v>
      </c>
      <c r="I59" s="35"/>
      <c r="J59" s="35">
        <v>0.04563657407407407</v>
      </c>
      <c r="K59" s="34"/>
      <c r="L59" s="21">
        <v>0.06497685185185186</v>
      </c>
      <c r="M59" s="4">
        <v>0.01834490740740741</v>
      </c>
      <c r="N59" s="4"/>
    </row>
    <row r="60" spans="1:14" ht="12.75">
      <c r="A60" s="8">
        <v>57</v>
      </c>
      <c r="B60" s="8" t="s">
        <v>83</v>
      </c>
      <c r="C60" s="8">
        <v>27</v>
      </c>
      <c r="D60" s="8">
        <f t="shared" si="0"/>
        <v>1978</v>
      </c>
      <c r="E60" s="8" t="s">
        <v>130</v>
      </c>
      <c r="F60" s="8">
        <v>52</v>
      </c>
      <c r="G60" s="17"/>
      <c r="H60" s="32">
        <v>0.4784722222222222</v>
      </c>
      <c r="I60" s="31">
        <v>1.9284722222222221</v>
      </c>
      <c r="J60" s="31">
        <v>2.4069444444444446</v>
      </c>
      <c r="K60" s="31">
        <v>1.4930555555555556</v>
      </c>
      <c r="L60" s="22">
        <v>0.065</v>
      </c>
      <c r="M60" s="9">
        <v>0.018368055555555554</v>
      </c>
      <c r="N60" s="9"/>
    </row>
    <row r="61" spans="1:14" ht="12.75">
      <c r="A61" s="8">
        <v>58</v>
      </c>
      <c r="B61" s="8" t="s">
        <v>144</v>
      </c>
      <c r="C61" s="8">
        <v>52</v>
      </c>
      <c r="D61" s="8">
        <f t="shared" si="0"/>
        <v>1953</v>
      </c>
      <c r="E61" s="8" t="s">
        <v>130</v>
      </c>
      <c r="F61" s="8">
        <v>45</v>
      </c>
      <c r="G61" s="17"/>
      <c r="H61" s="32">
        <v>0.7291666666666666</v>
      </c>
      <c r="I61" s="42" t="s">
        <v>179</v>
      </c>
      <c r="J61" s="38">
        <v>0.04635416666666667</v>
      </c>
      <c r="K61" s="31">
        <v>1.1368055555555556</v>
      </c>
      <c r="L61" s="22">
        <v>0.06530092592592592</v>
      </c>
      <c r="M61" s="9">
        <v>0.01866898148148148</v>
      </c>
      <c r="N61" s="9"/>
    </row>
    <row r="62" spans="1:14" ht="12.75">
      <c r="A62" s="3">
        <v>59</v>
      </c>
      <c r="B62" s="3" t="s">
        <v>85</v>
      </c>
      <c r="C62" s="3">
        <v>32</v>
      </c>
      <c r="D62" s="3">
        <f t="shared" si="0"/>
        <v>1973</v>
      </c>
      <c r="E62" s="3" t="s">
        <v>13</v>
      </c>
      <c r="F62" s="3">
        <v>47</v>
      </c>
      <c r="G62" s="16"/>
      <c r="H62" s="27">
        <v>0.53125</v>
      </c>
      <c r="I62" s="40" t="s">
        <v>176</v>
      </c>
      <c r="J62" s="35">
        <v>0.046875</v>
      </c>
      <c r="K62" s="29">
        <v>1.1375</v>
      </c>
      <c r="L62" s="21">
        <v>0.06583333333333334</v>
      </c>
      <c r="M62" s="4">
        <v>0.01920138888888889</v>
      </c>
      <c r="N62" s="4"/>
    </row>
    <row r="63" spans="1:14" ht="12.75">
      <c r="A63" s="3">
        <v>60</v>
      </c>
      <c r="B63" s="3" t="s">
        <v>86</v>
      </c>
      <c r="C63" s="3">
        <v>22</v>
      </c>
      <c r="D63" s="3">
        <f t="shared" si="0"/>
        <v>1983</v>
      </c>
      <c r="E63" s="3" t="s">
        <v>34</v>
      </c>
      <c r="F63" s="3">
        <v>22</v>
      </c>
      <c r="G63" s="16"/>
      <c r="H63" s="27">
        <v>0.4895833333333333</v>
      </c>
      <c r="I63" s="35"/>
      <c r="J63" s="35">
        <v>0.04708333333333333</v>
      </c>
      <c r="K63" s="34"/>
      <c r="L63" s="21">
        <v>0.06621527777777779</v>
      </c>
      <c r="M63" s="4">
        <v>0.01958333333333333</v>
      </c>
      <c r="N63" s="4"/>
    </row>
    <row r="64" spans="1:14" ht="12.75">
      <c r="A64" s="3">
        <v>61</v>
      </c>
      <c r="B64" s="3" t="s">
        <v>87</v>
      </c>
      <c r="C64" s="3">
        <v>34</v>
      </c>
      <c r="D64" s="3">
        <f t="shared" si="0"/>
        <v>1971</v>
      </c>
      <c r="E64" s="3" t="s">
        <v>68</v>
      </c>
      <c r="F64" s="3">
        <v>7</v>
      </c>
      <c r="G64" s="16"/>
      <c r="H64" s="34"/>
      <c r="I64" s="35"/>
      <c r="J64" s="35">
        <v>0.0465625</v>
      </c>
      <c r="K64" s="34"/>
      <c r="L64" s="21">
        <v>0.0665162037037037</v>
      </c>
      <c r="M64" s="4">
        <v>0.019884259259259258</v>
      </c>
      <c r="N64" s="4"/>
    </row>
    <row r="65" spans="1:14" ht="12.75">
      <c r="A65" s="3">
        <v>62</v>
      </c>
      <c r="B65" s="3" t="s">
        <v>145</v>
      </c>
      <c r="C65" s="3">
        <v>49</v>
      </c>
      <c r="D65" s="3">
        <f t="shared" si="0"/>
        <v>1956</v>
      </c>
      <c r="E65" s="3" t="s">
        <v>89</v>
      </c>
      <c r="F65" s="3">
        <v>107</v>
      </c>
      <c r="G65" s="16"/>
      <c r="H65" s="27">
        <v>0.7493055555555556</v>
      </c>
      <c r="I65" s="35"/>
      <c r="J65" s="35">
        <v>0.04837962962962963</v>
      </c>
      <c r="K65" s="34"/>
      <c r="L65" s="21">
        <v>0.06668981481481481</v>
      </c>
      <c r="M65" s="4">
        <v>0.02005787037037037</v>
      </c>
      <c r="N65" s="4"/>
    </row>
    <row r="66" spans="1:14" ht="12.75">
      <c r="A66" s="3">
        <v>63</v>
      </c>
      <c r="B66" s="3" t="s">
        <v>146</v>
      </c>
      <c r="C66" s="3">
        <v>43</v>
      </c>
      <c r="D66" s="3">
        <f t="shared" si="0"/>
        <v>1962</v>
      </c>
      <c r="E66" s="3" t="s">
        <v>8</v>
      </c>
      <c r="F66" s="3">
        <v>105</v>
      </c>
      <c r="G66" s="16"/>
      <c r="H66" s="27">
        <v>0.7819444444444444</v>
      </c>
      <c r="I66" s="35"/>
      <c r="J66" s="35">
        <v>0.04994212962962963</v>
      </c>
      <c r="K66" s="34"/>
      <c r="L66" s="21">
        <v>0.06724537037037037</v>
      </c>
      <c r="M66" s="4">
        <v>0.020613425925925927</v>
      </c>
      <c r="N66" s="4"/>
    </row>
    <row r="67" spans="1:14" ht="12.75">
      <c r="A67" s="3">
        <v>64</v>
      </c>
      <c r="B67" s="3" t="s">
        <v>91</v>
      </c>
      <c r="C67" s="3">
        <v>27</v>
      </c>
      <c r="D67" s="3">
        <f t="shared" si="0"/>
        <v>1978</v>
      </c>
      <c r="E67" s="3" t="s">
        <v>65</v>
      </c>
      <c r="F67" s="3">
        <v>51</v>
      </c>
      <c r="G67" s="16"/>
      <c r="H67" s="34"/>
      <c r="I67" s="35"/>
      <c r="J67" s="35">
        <v>0.04895833333333333</v>
      </c>
      <c r="K67" s="34"/>
      <c r="L67" s="21">
        <v>0.06733796296296296</v>
      </c>
      <c r="M67" s="4">
        <v>0.02070601851851852</v>
      </c>
      <c r="N67" s="4"/>
    </row>
    <row r="68" spans="1:14" ht="12.75">
      <c r="A68" s="3">
        <v>65</v>
      </c>
      <c r="B68" s="3" t="s">
        <v>147</v>
      </c>
      <c r="C68" s="3">
        <v>42</v>
      </c>
      <c r="D68" s="3">
        <f t="shared" si="0"/>
        <v>1963</v>
      </c>
      <c r="E68" s="3" t="s">
        <v>93</v>
      </c>
      <c r="F68" s="3">
        <v>89</v>
      </c>
      <c r="G68" s="16"/>
      <c r="H68" s="27">
        <v>0.5652777777777778</v>
      </c>
      <c r="I68" s="35"/>
      <c r="J68" s="35">
        <v>0.049074074074074076</v>
      </c>
      <c r="K68" s="34"/>
      <c r="L68" s="21">
        <v>0.06773148148148149</v>
      </c>
      <c r="M68" s="4">
        <v>0.021099537037037038</v>
      </c>
      <c r="N68" s="4"/>
    </row>
    <row r="69" spans="1:14" ht="12.75">
      <c r="A69" s="3">
        <v>66</v>
      </c>
      <c r="B69" s="3" t="s">
        <v>94</v>
      </c>
      <c r="C69" s="3">
        <v>39</v>
      </c>
      <c r="D69" s="3">
        <f aca="true" t="shared" si="1" ref="D69:D96">2005-C69</f>
        <v>1966</v>
      </c>
      <c r="E69" s="3" t="s">
        <v>93</v>
      </c>
      <c r="F69" s="3">
        <v>57</v>
      </c>
      <c r="G69" s="16"/>
      <c r="H69" s="34"/>
      <c r="I69" s="35"/>
      <c r="J69" s="35">
        <v>0.04969907407407407</v>
      </c>
      <c r="K69" s="34"/>
      <c r="L69" s="21">
        <v>0.06782407407407408</v>
      </c>
      <c r="M69" s="4">
        <v>0.02119212962962963</v>
      </c>
      <c r="N69" s="4"/>
    </row>
    <row r="70" spans="1:14" ht="12.75">
      <c r="A70" s="3">
        <v>67</v>
      </c>
      <c r="B70" s="3" t="s">
        <v>95</v>
      </c>
      <c r="C70" s="3">
        <v>26</v>
      </c>
      <c r="D70" s="3">
        <f t="shared" si="1"/>
        <v>1979</v>
      </c>
      <c r="E70" s="3" t="s">
        <v>70</v>
      </c>
      <c r="F70" s="3">
        <v>1</v>
      </c>
      <c r="G70" s="16"/>
      <c r="H70" s="27">
        <v>0.6243055555555556</v>
      </c>
      <c r="I70" s="35"/>
      <c r="J70" s="35">
        <v>0.050173611111111106</v>
      </c>
      <c r="K70" s="34"/>
      <c r="L70" s="21">
        <v>0.06783564814814814</v>
      </c>
      <c r="M70" s="4">
        <v>0.021203703703703707</v>
      </c>
      <c r="N70" s="4"/>
    </row>
    <row r="71" spans="1:14" ht="12.75">
      <c r="A71" s="3">
        <v>68</v>
      </c>
      <c r="B71" s="3" t="s">
        <v>96</v>
      </c>
      <c r="C71" s="3">
        <v>17</v>
      </c>
      <c r="D71" s="3">
        <f t="shared" si="1"/>
        <v>1988</v>
      </c>
      <c r="E71" s="3" t="s">
        <v>13</v>
      </c>
      <c r="F71" s="3">
        <v>4</v>
      </c>
      <c r="G71" s="16"/>
      <c r="H71" s="27">
        <v>0.7263888888888889</v>
      </c>
      <c r="I71" s="34"/>
      <c r="J71" s="34"/>
      <c r="K71" s="34"/>
      <c r="L71" s="21">
        <v>0.06818287037037037</v>
      </c>
      <c r="M71" s="4">
        <v>0.021550925925925928</v>
      </c>
      <c r="N71" s="4"/>
    </row>
    <row r="72" spans="1:14" ht="12.75">
      <c r="A72" s="3">
        <v>69</v>
      </c>
      <c r="B72" s="3" t="s">
        <v>97</v>
      </c>
      <c r="C72" s="3">
        <v>30</v>
      </c>
      <c r="D72" s="3">
        <f t="shared" si="1"/>
        <v>1975</v>
      </c>
      <c r="E72" s="3" t="s">
        <v>34</v>
      </c>
      <c r="F72" s="3">
        <v>24</v>
      </c>
      <c r="G72" s="16"/>
      <c r="H72" s="27">
        <v>0.5861111111111111</v>
      </c>
      <c r="I72" s="34"/>
      <c r="J72" s="34"/>
      <c r="K72" s="34"/>
      <c r="L72" s="21">
        <v>0.06840277777777777</v>
      </c>
      <c r="M72" s="4">
        <v>0.021770833333333336</v>
      </c>
      <c r="N72" s="4"/>
    </row>
    <row r="73" spans="1:14" ht="12.75">
      <c r="A73" s="3">
        <v>70</v>
      </c>
      <c r="B73" s="3" t="s">
        <v>171</v>
      </c>
      <c r="C73" s="3">
        <v>49</v>
      </c>
      <c r="D73" s="3">
        <f t="shared" si="1"/>
        <v>1956</v>
      </c>
      <c r="E73" s="3" t="s">
        <v>27</v>
      </c>
      <c r="F73" s="3">
        <v>13</v>
      </c>
      <c r="G73" s="16"/>
      <c r="H73" s="27">
        <v>0.5131944444444444</v>
      </c>
      <c r="I73" s="35"/>
      <c r="J73" s="35">
        <v>0.048900462962962965</v>
      </c>
      <c r="K73" s="34"/>
      <c r="L73" s="21">
        <v>0.06894675925925926</v>
      </c>
      <c r="M73" s="4">
        <v>0.022314814814814815</v>
      </c>
      <c r="N73" s="4"/>
    </row>
    <row r="74" spans="1:14" ht="12.75">
      <c r="A74" s="3">
        <v>71</v>
      </c>
      <c r="B74" s="3" t="s">
        <v>98</v>
      </c>
      <c r="C74" s="3">
        <v>33</v>
      </c>
      <c r="D74" s="3">
        <f t="shared" si="1"/>
        <v>1972</v>
      </c>
      <c r="E74" s="3" t="s">
        <v>99</v>
      </c>
      <c r="F74" s="3">
        <v>78</v>
      </c>
      <c r="G74" s="16"/>
      <c r="H74" s="27">
        <v>0.6722222222222222</v>
      </c>
      <c r="I74" s="35"/>
      <c r="J74" s="35">
        <v>0.05063657407407407</v>
      </c>
      <c r="K74" s="34"/>
      <c r="L74" s="21">
        <v>0.06928240740740742</v>
      </c>
      <c r="M74" s="4">
        <v>0.022650462962962966</v>
      </c>
      <c r="N74" s="4"/>
    </row>
    <row r="75" spans="1:14" ht="12.75">
      <c r="A75" s="3">
        <v>72</v>
      </c>
      <c r="B75" s="3" t="s">
        <v>100</v>
      </c>
      <c r="C75" s="3">
        <v>20</v>
      </c>
      <c r="D75" s="3">
        <f t="shared" si="1"/>
        <v>1985</v>
      </c>
      <c r="E75" s="3" t="s">
        <v>8</v>
      </c>
      <c r="F75" s="3">
        <v>32</v>
      </c>
      <c r="G75" s="16"/>
      <c r="H75" s="27">
        <v>0.545138888888889</v>
      </c>
      <c r="I75" s="35"/>
      <c r="J75" s="35">
        <v>0.05171296296296296</v>
      </c>
      <c r="K75" s="34"/>
      <c r="L75" s="21">
        <v>0.06931712962962963</v>
      </c>
      <c r="M75" s="4">
        <v>0.022685185185185183</v>
      </c>
      <c r="N75" s="4"/>
    </row>
    <row r="76" spans="1:14" ht="12.75">
      <c r="A76" s="3">
        <v>73</v>
      </c>
      <c r="B76" s="3" t="s">
        <v>101</v>
      </c>
      <c r="C76" s="3">
        <v>24</v>
      </c>
      <c r="D76" s="3">
        <f t="shared" si="1"/>
        <v>1981</v>
      </c>
      <c r="E76" s="3" t="s">
        <v>102</v>
      </c>
      <c r="F76" s="3">
        <v>23</v>
      </c>
      <c r="G76" s="16"/>
      <c r="H76" s="27">
        <v>0.6208333333333333</v>
      </c>
      <c r="I76" s="35"/>
      <c r="J76" s="35">
        <v>0.04878472222222222</v>
      </c>
      <c r="K76" s="34"/>
      <c r="L76" s="21">
        <v>0.06947916666666666</v>
      </c>
      <c r="M76" s="4">
        <v>0.022847222222222224</v>
      </c>
      <c r="N76" s="4"/>
    </row>
    <row r="77" spans="1:14" ht="12.75">
      <c r="A77" s="3">
        <v>74</v>
      </c>
      <c r="B77" s="3" t="s">
        <v>103</v>
      </c>
      <c r="C77" s="3">
        <v>29</v>
      </c>
      <c r="D77" s="3">
        <f t="shared" si="1"/>
        <v>1976</v>
      </c>
      <c r="E77" s="3" t="s">
        <v>34</v>
      </c>
      <c r="F77" s="3">
        <v>35</v>
      </c>
      <c r="G77" s="16"/>
      <c r="H77" s="27">
        <v>0.517361111111111</v>
      </c>
      <c r="I77" s="34"/>
      <c r="J77" s="34"/>
      <c r="K77" s="34"/>
      <c r="L77" s="21">
        <v>0.06986111111111111</v>
      </c>
      <c r="M77" s="4">
        <v>0.023229166666666665</v>
      </c>
      <c r="N77" s="4"/>
    </row>
    <row r="78" spans="1:14" ht="12.75">
      <c r="A78" s="3">
        <v>75</v>
      </c>
      <c r="B78" s="3" t="s">
        <v>148</v>
      </c>
      <c r="C78" s="3">
        <v>54</v>
      </c>
      <c r="D78" s="3">
        <f t="shared" si="1"/>
        <v>1951</v>
      </c>
      <c r="E78" s="3" t="s">
        <v>105</v>
      </c>
      <c r="F78" s="3">
        <v>49</v>
      </c>
      <c r="G78" s="16"/>
      <c r="H78" s="34"/>
      <c r="I78" s="35"/>
      <c r="J78" s="35">
        <v>0.05101851851851852</v>
      </c>
      <c r="K78" s="34"/>
      <c r="L78" s="21">
        <v>0.0699074074074074</v>
      </c>
      <c r="M78" s="4">
        <v>0.02327546296296296</v>
      </c>
      <c r="N78" s="4"/>
    </row>
    <row r="79" spans="1:14" ht="12.75">
      <c r="A79" s="3">
        <v>76</v>
      </c>
      <c r="B79" s="3" t="s">
        <v>106</v>
      </c>
      <c r="C79" s="3">
        <v>31</v>
      </c>
      <c r="D79" s="3">
        <f t="shared" si="1"/>
        <v>1974</v>
      </c>
      <c r="E79" s="3" t="s">
        <v>13</v>
      </c>
      <c r="F79" s="3">
        <v>15</v>
      </c>
      <c r="G79" s="16"/>
      <c r="H79" s="34"/>
      <c r="I79" s="35"/>
      <c r="J79" s="35">
        <v>0.049074074074074076</v>
      </c>
      <c r="K79" s="34"/>
      <c r="L79" s="21">
        <v>0.07003472222222222</v>
      </c>
      <c r="M79" s="4">
        <v>0.023402777777777783</v>
      </c>
      <c r="N79" s="4"/>
    </row>
    <row r="80" spans="1:14" ht="12.75">
      <c r="A80" s="3">
        <v>77</v>
      </c>
      <c r="B80" s="3" t="s">
        <v>107</v>
      </c>
      <c r="C80" s="3">
        <v>30</v>
      </c>
      <c r="D80" s="3">
        <f t="shared" si="1"/>
        <v>1975</v>
      </c>
      <c r="E80" s="3" t="s">
        <v>8</v>
      </c>
      <c r="F80" s="3">
        <v>73</v>
      </c>
      <c r="G80" s="16"/>
      <c r="H80" s="27">
        <v>0.548611111111111</v>
      </c>
      <c r="I80" s="35"/>
      <c r="J80" s="35">
        <v>0.04880787037037037</v>
      </c>
      <c r="K80" s="34"/>
      <c r="L80" s="21">
        <v>0.07057870370370371</v>
      </c>
      <c r="M80" s="4">
        <v>0.02394675925925926</v>
      </c>
      <c r="N80" s="4"/>
    </row>
    <row r="81" spans="1:14" ht="12.75">
      <c r="A81" s="3">
        <v>78</v>
      </c>
      <c r="B81" s="3" t="s">
        <v>108</v>
      </c>
      <c r="C81" s="3">
        <v>32</v>
      </c>
      <c r="D81" s="3">
        <f t="shared" si="1"/>
        <v>1973</v>
      </c>
      <c r="E81" s="3" t="s">
        <v>109</v>
      </c>
      <c r="F81" s="3">
        <v>56</v>
      </c>
      <c r="G81" s="16"/>
      <c r="H81" s="27">
        <v>0.48333333333333334</v>
      </c>
      <c r="I81" s="35"/>
      <c r="J81" s="35">
        <v>0.04738425925925926</v>
      </c>
      <c r="K81" s="34"/>
      <c r="L81" s="21">
        <v>0.07105324074074075</v>
      </c>
      <c r="M81" s="4">
        <v>0.02442129629629629</v>
      </c>
      <c r="N81" s="4"/>
    </row>
    <row r="82" spans="1:14" ht="12.75">
      <c r="A82" s="3">
        <v>79</v>
      </c>
      <c r="B82" s="3" t="s">
        <v>110</v>
      </c>
      <c r="C82" s="3">
        <v>32</v>
      </c>
      <c r="D82" s="3">
        <f t="shared" si="1"/>
        <v>1973</v>
      </c>
      <c r="E82" s="3" t="s">
        <v>111</v>
      </c>
      <c r="F82" s="3">
        <v>85</v>
      </c>
      <c r="G82" s="16"/>
      <c r="H82" s="27">
        <v>0.5243055555555556</v>
      </c>
      <c r="I82" s="35"/>
      <c r="J82" s="35">
        <v>0.05115740740740741</v>
      </c>
      <c r="K82" s="34"/>
      <c r="L82" s="21">
        <v>0.07143518518518518</v>
      </c>
      <c r="M82" s="4">
        <v>0.02480324074074074</v>
      </c>
      <c r="N82" s="4"/>
    </row>
    <row r="83" spans="1:14" ht="12.75">
      <c r="A83" s="10">
        <v>80</v>
      </c>
      <c r="B83" s="10" t="s">
        <v>167</v>
      </c>
      <c r="C83" s="10">
        <v>33</v>
      </c>
      <c r="D83" s="10">
        <f t="shared" si="1"/>
        <v>1972</v>
      </c>
      <c r="E83" s="10" t="s">
        <v>68</v>
      </c>
      <c r="F83" s="10">
        <v>99</v>
      </c>
      <c r="G83" s="19"/>
      <c r="H83" s="36">
        <v>0.607638888888889</v>
      </c>
      <c r="I83" s="37"/>
      <c r="J83" s="37">
        <v>0.05101851851851852</v>
      </c>
      <c r="K83" s="34"/>
      <c r="L83" s="23">
        <v>0.07145833333333333</v>
      </c>
      <c r="M83" s="11">
        <v>0.024826388888888887</v>
      </c>
      <c r="N83" s="11"/>
    </row>
    <row r="84" spans="1:14" ht="12.75">
      <c r="A84" s="3">
        <v>81</v>
      </c>
      <c r="B84" s="3" t="s">
        <v>113</v>
      </c>
      <c r="C84" s="3">
        <v>30</v>
      </c>
      <c r="D84" s="3">
        <f t="shared" si="1"/>
        <v>1975</v>
      </c>
      <c r="E84" s="3" t="s">
        <v>34</v>
      </c>
      <c r="F84" s="3">
        <v>79</v>
      </c>
      <c r="G84" s="16"/>
      <c r="H84" s="27">
        <v>0.61875</v>
      </c>
      <c r="I84" s="35"/>
      <c r="J84" s="35">
        <v>0.05358796296296297</v>
      </c>
      <c r="K84" s="34"/>
      <c r="L84" s="21">
        <v>0.07229166666666666</v>
      </c>
      <c r="M84" s="4">
        <v>0.025659722222222223</v>
      </c>
      <c r="N84" s="4"/>
    </row>
    <row r="85" spans="1:14" ht="12.75">
      <c r="A85" s="3">
        <v>82</v>
      </c>
      <c r="B85" s="3" t="s">
        <v>114</v>
      </c>
      <c r="C85" s="3">
        <v>34</v>
      </c>
      <c r="D85" s="3">
        <f t="shared" si="1"/>
        <v>1971</v>
      </c>
      <c r="E85" s="3" t="s">
        <v>115</v>
      </c>
      <c r="F85" s="3">
        <v>75</v>
      </c>
      <c r="G85" s="16"/>
      <c r="H85" s="34"/>
      <c r="I85" s="35"/>
      <c r="J85" s="35">
        <v>0.050416666666666665</v>
      </c>
      <c r="K85" s="34"/>
      <c r="L85" s="21">
        <v>0.07315972222222222</v>
      </c>
      <c r="M85" s="4">
        <v>0.02652777777777778</v>
      </c>
      <c r="N85" s="4"/>
    </row>
    <row r="86" spans="1:14" ht="12.75">
      <c r="A86" s="3">
        <v>83</v>
      </c>
      <c r="B86" s="3" t="s">
        <v>149</v>
      </c>
      <c r="C86" s="3">
        <v>45</v>
      </c>
      <c r="D86" s="3">
        <f t="shared" si="1"/>
        <v>1960</v>
      </c>
      <c r="E86" s="3" t="s">
        <v>27</v>
      </c>
      <c r="F86" s="3">
        <v>38</v>
      </c>
      <c r="G86" s="16"/>
      <c r="H86" s="27">
        <v>0.6145833333333334</v>
      </c>
      <c r="I86" s="34"/>
      <c r="J86" s="34"/>
      <c r="K86" s="34"/>
      <c r="L86" s="21">
        <v>0.07332175925925927</v>
      </c>
      <c r="M86" s="4">
        <v>0.026689814814814816</v>
      </c>
      <c r="N86" s="4"/>
    </row>
    <row r="87" spans="1:14" ht="12.75">
      <c r="A87" s="3">
        <v>84</v>
      </c>
      <c r="B87" s="3" t="s">
        <v>150</v>
      </c>
      <c r="C87" s="3">
        <v>47</v>
      </c>
      <c r="D87" s="3">
        <f t="shared" si="1"/>
        <v>1958</v>
      </c>
      <c r="E87" s="3" t="s">
        <v>89</v>
      </c>
      <c r="F87" s="3">
        <v>82</v>
      </c>
      <c r="G87" s="16"/>
      <c r="H87" s="27">
        <v>0.6416666666666667</v>
      </c>
      <c r="I87" s="35"/>
      <c r="J87" s="35">
        <v>0.052662037037037035</v>
      </c>
      <c r="K87" s="34"/>
      <c r="L87" s="21">
        <v>0.07355324074074074</v>
      </c>
      <c r="M87" s="4">
        <v>0.026921296296296294</v>
      </c>
      <c r="N87" s="4"/>
    </row>
    <row r="88" spans="1:14" ht="12.75">
      <c r="A88" s="3">
        <v>85</v>
      </c>
      <c r="B88" s="3" t="s">
        <v>170</v>
      </c>
      <c r="C88" s="3">
        <v>45</v>
      </c>
      <c r="D88" s="3">
        <f t="shared" si="1"/>
        <v>1960</v>
      </c>
      <c r="E88" s="3" t="s">
        <v>93</v>
      </c>
      <c r="F88" s="3">
        <v>26</v>
      </c>
      <c r="G88" s="16"/>
      <c r="H88" s="27">
        <v>0.875</v>
      </c>
      <c r="I88" s="35"/>
      <c r="J88" s="35">
        <v>0.0488425925925926</v>
      </c>
      <c r="K88" s="34"/>
      <c r="L88" s="21">
        <v>0.07394675925925925</v>
      </c>
      <c r="M88" s="4">
        <v>0.027314814814814816</v>
      </c>
      <c r="N88" s="4"/>
    </row>
    <row r="89" spans="1:14" ht="12.75">
      <c r="A89" s="3">
        <v>86</v>
      </c>
      <c r="B89" s="3" t="s">
        <v>119</v>
      </c>
      <c r="C89" s="3">
        <v>30</v>
      </c>
      <c r="D89" s="3">
        <f t="shared" si="1"/>
        <v>1975</v>
      </c>
      <c r="E89" s="3" t="s">
        <v>34</v>
      </c>
      <c r="F89" s="3">
        <v>27</v>
      </c>
      <c r="G89" s="16"/>
      <c r="H89" s="27">
        <v>0.5590277777777778</v>
      </c>
      <c r="I89" s="35"/>
      <c r="J89" s="35">
        <v>0.049826388888888885</v>
      </c>
      <c r="K89" s="34"/>
      <c r="L89" s="21">
        <v>0.0743287037037037</v>
      </c>
      <c r="M89" s="4">
        <v>0.027696759259259258</v>
      </c>
      <c r="N89" s="4"/>
    </row>
    <row r="90" spans="1:14" ht="12.75">
      <c r="A90" s="3">
        <v>87</v>
      </c>
      <c r="B90" s="3" t="s">
        <v>120</v>
      </c>
      <c r="C90" s="3">
        <v>31</v>
      </c>
      <c r="D90" s="3">
        <f t="shared" si="1"/>
        <v>1974</v>
      </c>
      <c r="E90" s="3" t="s">
        <v>68</v>
      </c>
      <c r="F90" s="3">
        <v>19</v>
      </c>
      <c r="G90" s="16"/>
      <c r="H90" s="27">
        <v>0.7604166666666666</v>
      </c>
      <c r="I90" s="35"/>
      <c r="J90" s="35">
        <v>0.05590277777777778</v>
      </c>
      <c r="K90" s="34"/>
      <c r="L90" s="21">
        <v>0.0771875</v>
      </c>
      <c r="M90" s="4">
        <v>0.030555555555555555</v>
      </c>
      <c r="N90" s="4"/>
    </row>
    <row r="91" spans="1:14" ht="12.75">
      <c r="A91" s="3">
        <v>88</v>
      </c>
      <c r="B91" s="3" t="s">
        <v>121</v>
      </c>
      <c r="C91" s="3">
        <v>36</v>
      </c>
      <c r="D91" s="3">
        <f t="shared" si="1"/>
        <v>1969</v>
      </c>
      <c r="E91" s="3" t="s">
        <v>65</v>
      </c>
      <c r="F91" s="3">
        <v>61</v>
      </c>
      <c r="G91" s="16"/>
      <c r="H91" s="27">
        <v>0.7701388888888889</v>
      </c>
      <c r="I91" s="35"/>
      <c r="J91" s="35">
        <v>0.05601851851851852</v>
      </c>
      <c r="K91" s="34"/>
      <c r="L91" s="21">
        <v>0.07722222222222223</v>
      </c>
      <c r="M91" s="4">
        <v>0.030590277777777775</v>
      </c>
      <c r="N91" s="4"/>
    </row>
    <row r="92" spans="1:14" ht="12.75">
      <c r="A92" s="3">
        <v>89</v>
      </c>
      <c r="B92" s="3" t="s">
        <v>122</v>
      </c>
      <c r="C92" s="3">
        <v>14</v>
      </c>
      <c r="D92" s="3">
        <f t="shared" si="1"/>
        <v>1991</v>
      </c>
      <c r="E92" s="3" t="s">
        <v>93</v>
      </c>
      <c r="F92" s="3">
        <v>90</v>
      </c>
      <c r="G92" s="16"/>
      <c r="H92" s="27">
        <v>0.5402777777777777</v>
      </c>
      <c r="I92" s="35"/>
      <c r="J92" s="35">
        <v>0.0556712962962963</v>
      </c>
      <c r="K92" s="34"/>
      <c r="L92" s="21">
        <v>0.07778935185185186</v>
      </c>
      <c r="M92" s="4">
        <v>0.031157407407407408</v>
      </c>
      <c r="N92" s="4"/>
    </row>
    <row r="93" spans="1:14" ht="12.75">
      <c r="A93" s="3">
        <v>90</v>
      </c>
      <c r="B93" s="3" t="s">
        <v>123</v>
      </c>
      <c r="C93" s="3">
        <v>32</v>
      </c>
      <c r="D93" s="3">
        <f t="shared" si="1"/>
        <v>1973</v>
      </c>
      <c r="E93" s="3" t="s">
        <v>65</v>
      </c>
      <c r="F93" s="3">
        <v>60</v>
      </c>
      <c r="G93" s="16"/>
      <c r="H93" s="34"/>
      <c r="I93" s="35"/>
      <c r="J93" s="35">
        <v>0.05497685185185185</v>
      </c>
      <c r="K93" s="34"/>
      <c r="L93" s="21">
        <v>0.07936342592592592</v>
      </c>
      <c r="M93" s="4">
        <v>0.03273148148148148</v>
      </c>
      <c r="N93" s="4"/>
    </row>
    <row r="94" spans="1:14" ht="12.75">
      <c r="A94" s="10">
        <v>91</v>
      </c>
      <c r="B94" s="10" t="s">
        <v>169</v>
      </c>
      <c r="C94" s="10">
        <v>31</v>
      </c>
      <c r="D94" s="10">
        <f t="shared" si="1"/>
        <v>1974</v>
      </c>
      <c r="E94" s="10" t="s">
        <v>68</v>
      </c>
      <c r="F94" s="10">
        <v>101</v>
      </c>
      <c r="G94" s="19"/>
      <c r="H94" s="36">
        <v>0.6229166666666667</v>
      </c>
      <c r="I94" s="34"/>
      <c r="J94" s="34"/>
      <c r="K94" s="34"/>
      <c r="L94" s="23">
        <v>0.07981481481481481</v>
      </c>
      <c r="M94" s="11">
        <v>0.03318287037037037</v>
      </c>
      <c r="N94" s="11"/>
    </row>
    <row r="95" spans="1:14" ht="12.75">
      <c r="A95" s="3">
        <v>92</v>
      </c>
      <c r="B95" s="3" t="s">
        <v>125</v>
      </c>
      <c r="C95" s="3">
        <v>34</v>
      </c>
      <c r="D95" s="3">
        <f t="shared" si="1"/>
        <v>1971</v>
      </c>
      <c r="E95" s="3" t="s">
        <v>68</v>
      </c>
      <c r="F95" s="3">
        <v>42</v>
      </c>
      <c r="G95" s="16"/>
      <c r="H95" s="34"/>
      <c r="I95" s="34"/>
      <c r="J95" s="34"/>
      <c r="K95" s="34"/>
      <c r="L95" s="21">
        <v>0.07983796296296296</v>
      </c>
      <c r="M95" s="4">
        <v>0.03320601851851852</v>
      </c>
      <c r="N95" s="4"/>
    </row>
    <row r="96" spans="1:14" ht="12.75">
      <c r="A96" s="3">
        <v>93</v>
      </c>
      <c r="B96" s="3" t="s">
        <v>151</v>
      </c>
      <c r="C96" s="3">
        <v>71</v>
      </c>
      <c r="D96" s="3">
        <f t="shared" si="1"/>
        <v>1934</v>
      </c>
      <c r="E96" s="3" t="s">
        <v>34</v>
      </c>
      <c r="F96" s="3">
        <v>97</v>
      </c>
      <c r="G96" s="16"/>
      <c r="H96" s="27">
        <v>0.7423611111111111</v>
      </c>
      <c r="I96" s="34"/>
      <c r="J96" s="34"/>
      <c r="K96" s="34"/>
      <c r="L96" s="21">
        <v>0.08645833333333335</v>
      </c>
      <c r="M96" s="4">
        <v>0.03982638888888889</v>
      </c>
      <c r="N96" s="4"/>
    </row>
    <row r="97" spans="1:14" ht="12.75">
      <c r="A97" s="3"/>
      <c r="B97" s="3"/>
      <c r="C97" s="3"/>
      <c r="D97" s="3"/>
      <c r="E97" s="3"/>
      <c r="F97" s="3"/>
      <c r="G97" s="16"/>
      <c r="H97" s="34"/>
      <c r="I97" s="34"/>
      <c r="J97" s="34"/>
      <c r="K97" s="34"/>
      <c r="L97" s="21"/>
      <c r="M97" s="4"/>
      <c r="N97" s="4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4" sqref="G4"/>
    </sheetView>
  </sheetViews>
  <sheetFormatPr defaultColWidth="9.00390625" defaultRowHeight="12.75"/>
  <cols>
    <col min="1" max="1" width="4.375" style="0" customWidth="1"/>
    <col min="2" max="2" width="17.00390625" style="0" customWidth="1"/>
    <col min="5" max="5" width="20.125" style="0" customWidth="1"/>
  </cols>
  <sheetData>
    <row r="1" ht="23.25">
      <c r="A1" s="1" t="s">
        <v>128</v>
      </c>
    </row>
    <row r="3" spans="1:8" ht="12.75">
      <c r="A3" s="2" t="s">
        <v>0</v>
      </c>
      <c r="B3" s="2" t="s">
        <v>1</v>
      </c>
      <c r="C3" s="2" t="s">
        <v>2</v>
      </c>
      <c r="D3" s="2" t="s">
        <v>127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2.75">
      <c r="A4" s="3">
        <v>1</v>
      </c>
      <c r="B4" s="3" t="s">
        <v>62</v>
      </c>
      <c r="C4" s="3">
        <v>32</v>
      </c>
      <c r="D4" s="3">
        <f>2005-C4</f>
        <v>1973</v>
      </c>
      <c r="E4" s="3" t="s">
        <v>8</v>
      </c>
      <c r="F4" s="4">
        <v>0.06221064814814815</v>
      </c>
      <c r="G4" s="5" t="s">
        <v>9</v>
      </c>
      <c r="H4" s="3">
        <v>102</v>
      </c>
    </row>
    <row r="5" spans="1:8" ht="12.75">
      <c r="A5" s="3">
        <v>2</v>
      </c>
      <c r="B5" s="3" t="s">
        <v>77</v>
      </c>
      <c r="C5" s="3">
        <v>21</v>
      </c>
      <c r="D5" s="3">
        <f>2005-C5</f>
        <v>1984</v>
      </c>
      <c r="E5" s="3" t="s">
        <v>78</v>
      </c>
      <c r="F5" s="4">
        <v>0.06424768518518519</v>
      </c>
      <c r="G5" s="4">
        <v>0.0020370370370370373</v>
      </c>
      <c r="H5" s="3">
        <v>104</v>
      </c>
    </row>
    <row r="6" spans="1:8" ht="12.75">
      <c r="A6" s="3">
        <v>3</v>
      </c>
      <c r="B6" s="3" t="s">
        <v>112</v>
      </c>
      <c r="C6" s="3">
        <v>33</v>
      </c>
      <c r="D6" s="3">
        <f>2005-C6</f>
        <v>1972</v>
      </c>
      <c r="E6" s="3" t="s">
        <v>68</v>
      </c>
      <c r="F6" s="4">
        <v>0.07145833333333333</v>
      </c>
      <c r="G6" s="4">
        <v>0.009247685185185185</v>
      </c>
      <c r="H6" s="3">
        <v>99</v>
      </c>
    </row>
    <row r="7" spans="1:8" ht="12.75">
      <c r="A7" s="3">
        <v>4</v>
      </c>
      <c r="B7" s="3" t="s">
        <v>124</v>
      </c>
      <c r="C7" s="3">
        <v>31</v>
      </c>
      <c r="D7" s="3">
        <f>2005-C7</f>
        <v>1974</v>
      </c>
      <c r="E7" s="3" t="s">
        <v>68</v>
      </c>
      <c r="F7" s="4">
        <v>0.07981481481481481</v>
      </c>
      <c r="G7" s="4">
        <v>0.017604166666666667</v>
      </c>
      <c r="H7" s="3">
        <v>101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9" sqref="C9"/>
    </sheetView>
  </sheetViews>
  <sheetFormatPr defaultColWidth="9.00390625" defaultRowHeight="12.75"/>
  <cols>
    <col min="1" max="1" width="5.125" style="0" customWidth="1"/>
    <col min="2" max="2" width="20.375" style="0" customWidth="1"/>
    <col min="5" max="5" width="20.875" style="0" customWidth="1"/>
  </cols>
  <sheetData>
    <row r="1" ht="23.25">
      <c r="A1" s="1" t="s">
        <v>129</v>
      </c>
    </row>
    <row r="3" spans="1:8" ht="12.75">
      <c r="A3" s="2" t="s">
        <v>0</v>
      </c>
      <c r="B3" s="2" t="s">
        <v>1</v>
      </c>
      <c r="C3" s="2" t="s">
        <v>2</v>
      </c>
      <c r="D3" s="2" t="s">
        <v>127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2.75">
      <c r="A4" s="3">
        <v>1</v>
      </c>
      <c r="B4" s="3" t="s">
        <v>24</v>
      </c>
      <c r="C4" s="3">
        <v>44</v>
      </c>
      <c r="D4" s="3">
        <f>2005-C4</f>
        <v>1961</v>
      </c>
      <c r="E4" s="3" t="s">
        <v>13</v>
      </c>
      <c r="F4" s="4">
        <v>0.052002314814814814</v>
      </c>
      <c r="G4" s="3" t="s">
        <v>9</v>
      </c>
      <c r="H4" s="3">
        <v>91</v>
      </c>
    </row>
    <row r="5" spans="1:8" ht="12.75">
      <c r="A5" s="3">
        <v>2</v>
      </c>
      <c r="B5" s="3" t="s">
        <v>25</v>
      </c>
      <c r="C5" s="3">
        <v>48</v>
      </c>
      <c r="D5" s="3">
        <f aca="true" t="shared" si="0" ref="D5:D23">2005-C5</f>
        <v>1957</v>
      </c>
      <c r="E5" s="3" t="s">
        <v>8</v>
      </c>
      <c r="F5" s="4">
        <v>0.05216435185185186</v>
      </c>
      <c r="G5" s="4">
        <v>0.00016203703703703703</v>
      </c>
      <c r="H5" s="3">
        <v>33</v>
      </c>
    </row>
    <row r="6" spans="1:8" ht="12.75">
      <c r="A6" s="3">
        <v>3</v>
      </c>
      <c r="B6" s="3" t="s">
        <v>36</v>
      </c>
      <c r="C6" s="3">
        <v>52</v>
      </c>
      <c r="D6" s="3">
        <f t="shared" si="0"/>
        <v>1953</v>
      </c>
      <c r="E6" s="3" t="s">
        <v>23</v>
      </c>
      <c r="F6" s="4">
        <v>0.05430555555555555</v>
      </c>
      <c r="G6" s="4">
        <v>0.0023032407407407407</v>
      </c>
      <c r="H6" s="3">
        <v>55</v>
      </c>
    </row>
    <row r="7" spans="1:8" ht="12.75">
      <c r="A7" s="3">
        <v>4</v>
      </c>
      <c r="B7" s="3" t="s">
        <v>44</v>
      </c>
      <c r="C7" s="3">
        <v>45</v>
      </c>
      <c r="D7" s="3">
        <f t="shared" si="0"/>
        <v>1960</v>
      </c>
      <c r="E7" s="3" t="s">
        <v>13</v>
      </c>
      <c r="F7" s="4">
        <v>0.05585648148148148</v>
      </c>
      <c r="G7" s="4">
        <v>0.0038541666666666668</v>
      </c>
      <c r="H7" s="3">
        <v>63</v>
      </c>
    </row>
    <row r="8" spans="1:8" ht="12.75">
      <c r="A8" s="3">
        <v>5</v>
      </c>
      <c r="B8" s="3" t="s">
        <v>48</v>
      </c>
      <c r="C8" s="3">
        <v>46</v>
      </c>
      <c r="D8" s="3">
        <f t="shared" si="0"/>
        <v>1959</v>
      </c>
      <c r="E8" s="3" t="s">
        <v>8</v>
      </c>
      <c r="F8" s="4">
        <v>0.05726851851851852</v>
      </c>
      <c r="G8" s="4">
        <v>0.0052662037037037035</v>
      </c>
      <c r="H8" s="3">
        <v>40</v>
      </c>
    </row>
    <row r="9" spans="1:8" ht="12.75">
      <c r="A9" s="3">
        <v>6</v>
      </c>
      <c r="B9" s="3" t="s">
        <v>49</v>
      </c>
      <c r="C9" s="3">
        <v>42</v>
      </c>
      <c r="D9" s="3">
        <f t="shared" si="0"/>
        <v>1963</v>
      </c>
      <c r="E9" s="3" t="s">
        <v>50</v>
      </c>
      <c r="F9" s="4">
        <v>0.05783564814814815</v>
      </c>
      <c r="G9" s="4">
        <v>0.005833333333333334</v>
      </c>
      <c r="H9" s="3">
        <v>41</v>
      </c>
    </row>
    <row r="10" spans="1:8" ht="12.75">
      <c r="A10" s="3">
        <v>7</v>
      </c>
      <c r="B10" s="3" t="s">
        <v>54</v>
      </c>
      <c r="C10" s="3">
        <v>46</v>
      </c>
      <c r="D10" s="3">
        <f t="shared" si="0"/>
        <v>1959</v>
      </c>
      <c r="E10" s="3" t="s">
        <v>27</v>
      </c>
      <c r="F10" s="4">
        <v>0.06072916666666667</v>
      </c>
      <c r="G10" s="4">
        <v>0.008726851851851852</v>
      </c>
      <c r="H10" s="3">
        <v>34</v>
      </c>
    </row>
    <row r="11" spans="1:8" ht="12.75">
      <c r="A11" s="3">
        <v>8</v>
      </c>
      <c r="B11" s="3" t="s">
        <v>60</v>
      </c>
      <c r="C11" s="3">
        <v>45</v>
      </c>
      <c r="D11" s="3">
        <f t="shared" si="0"/>
        <v>1960</v>
      </c>
      <c r="E11" s="3" t="s">
        <v>34</v>
      </c>
      <c r="F11" s="4">
        <v>0.061701388888888896</v>
      </c>
      <c r="G11" s="4">
        <v>0.009699074074074074</v>
      </c>
      <c r="H11" s="3">
        <v>92</v>
      </c>
    </row>
    <row r="12" spans="1:8" ht="12.75">
      <c r="A12" s="3">
        <v>9</v>
      </c>
      <c r="B12" s="3" t="s">
        <v>66</v>
      </c>
      <c r="C12" s="3">
        <v>44</v>
      </c>
      <c r="D12" s="3">
        <f t="shared" si="0"/>
        <v>1961</v>
      </c>
      <c r="E12" s="3" t="s">
        <v>34</v>
      </c>
      <c r="F12" s="4">
        <v>0.06337962962962963</v>
      </c>
      <c r="G12" s="4">
        <v>0.011377314814814814</v>
      </c>
      <c r="H12" s="3">
        <v>98</v>
      </c>
    </row>
    <row r="13" spans="1:8" ht="12.75">
      <c r="A13" s="3">
        <v>10</v>
      </c>
      <c r="B13" s="3" t="s">
        <v>69</v>
      </c>
      <c r="C13" s="3">
        <v>55</v>
      </c>
      <c r="D13" s="3">
        <f t="shared" si="0"/>
        <v>1950</v>
      </c>
      <c r="E13" s="3" t="s">
        <v>70</v>
      </c>
      <c r="F13" s="4">
        <v>0.06368055555555556</v>
      </c>
      <c r="G13" s="4">
        <v>0.01167824074074074</v>
      </c>
      <c r="H13" s="3">
        <v>106</v>
      </c>
    </row>
    <row r="14" spans="1:8" ht="12.75">
      <c r="A14" s="3">
        <v>11</v>
      </c>
      <c r="B14" s="3" t="s">
        <v>84</v>
      </c>
      <c r="C14" s="3">
        <v>52</v>
      </c>
      <c r="D14" s="3">
        <f t="shared" si="0"/>
        <v>1953</v>
      </c>
      <c r="E14" s="3" t="s">
        <v>13</v>
      </c>
      <c r="F14" s="4">
        <v>0.06530092592592592</v>
      </c>
      <c r="G14" s="4">
        <v>0.01329861111111111</v>
      </c>
      <c r="H14" s="3">
        <v>45</v>
      </c>
    </row>
    <row r="15" spans="1:8" ht="12.75">
      <c r="A15" s="3">
        <v>12</v>
      </c>
      <c r="B15" s="3" t="s">
        <v>88</v>
      </c>
      <c r="C15" s="3">
        <v>49</v>
      </c>
      <c r="D15" s="3">
        <f t="shared" si="0"/>
        <v>1956</v>
      </c>
      <c r="E15" s="3" t="s">
        <v>89</v>
      </c>
      <c r="F15" s="4">
        <v>0.06668981481481481</v>
      </c>
      <c r="G15" s="4">
        <v>0.0146875</v>
      </c>
      <c r="H15" s="3">
        <v>107</v>
      </c>
    </row>
    <row r="16" spans="1:8" ht="12.75">
      <c r="A16" s="3">
        <v>13</v>
      </c>
      <c r="B16" s="3" t="s">
        <v>90</v>
      </c>
      <c r="C16" s="3">
        <v>43</v>
      </c>
      <c r="D16" s="3">
        <f t="shared" si="0"/>
        <v>1962</v>
      </c>
      <c r="E16" s="3" t="s">
        <v>8</v>
      </c>
      <c r="F16" s="4">
        <v>0.06724537037037037</v>
      </c>
      <c r="G16" s="4">
        <v>0.015243055555555557</v>
      </c>
      <c r="H16" s="3">
        <v>105</v>
      </c>
    </row>
    <row r="17" spans="1:8" ht="12.75">
      <c r="A17" s="3">
        <v>14</v>
      </c>
      <c r="B17" s="3" t="s">
        <v>92</v>
      </c>
      <c r="C17" s="3">
        <v>42</v>
      </c>
      <c r="D17" s="3">
        <f t="shared" si="0"/>
        <v>1963</v>
      </c>
      <c r="E17" s="3" t="s">
        <v>93</v>
      </c>
      <c r="F17" s="4">
        <v>0.06773148148148149</v>
      </c>
      <c r="G17" s="4">
        <v>0.015729166666666666</v>
      </c>
      <c r="H17" s="3">
        <v>89</v>
      </c>
    </row>
    <row r="18" spans="1:8" ht="12.75">
      <c r="A18" s="3">
        <v>15</v>
      </c>
      <c r="B18" s="3" t="s">
        <v>26</v>
      </c>
      <c r="C18" s="3">
        <v>49</v>
      </c>
      <c r="D18" s="3">
        <f t="shared" si="0"/>
        <v>1956</v>
      </c>
      <c r="E18" s="3" t="s">
        <v>27</v>
      </c>
      <c r="F18" s="4">
        <v>0.06894675925925926</v>
      </c>
      <c r="G18" s="4">
        <v>0.016944444444444443</v>
      </c>
      <c r="H18" s="3">
        <v>13</v>
      </c>
    </row>
    <row r="19" spans="1:8" ht="12.75">
      <c r="A19" s="3">
        <v>16</v>
      </c>
      <c r="B19" s="3" t="s">
        <v>104</v>
      </c>
      <c r="C19" s="3">
        <v>54</v>
      </c>
      <c r="D19" s="3">
        <f t="shared" si="0"/>
        <v>1951</v>
      </c>
      <c r="E19" s="3" t="s">
        <v>105</v>
      </c>
      <c r="F19" s="4">
        <v>0.0699074074074074</v>
      </c>
      <c r="G19" s="4">
        <v>0.017905092592592594</v>
      </c>
      <c r="H19" s="3">
        <v>49</v>
      </c>
    </row>
    <row r="20" spans="1:8" ht="12.75">
      <c r="A20" s="3">
        <v>17</v>
      </c>
      <c r="B20" s="3" t="s">
        <v>116</v>
      </c>
      <c r="C20" s="3">
        <v>45</v>
      </c>
      <c r="D20" s="3">
        <f t="shared" si="0"/>
        <v>1960</v>
      </c>
      <c r="E20" s="3" t="s">
        <v>27</v>
      </c>
      <c r="F20" s="4">
        <v>0.07332175925925927</v>
      </c>
      <c r="G20" s="4">
        <v>0.021319444444444443</v>
      </c>
      <c r="H20" s="3">
        <v>38</v>
      </c>
    </row>
    <row r="21" spans="1:8" ht="12.75">
      <c r="A21" s="3">
        <v>18</v>
      </c>
      <c r="B21" s="3" t="s">
        <v>117</v>
      </c>
      <c r="C21" s="3">
        <v>47</v>
      </c>
      <c r="D21" s="3">
        <f t="shared" si="0"/>
        <v>1958</v>
      </c>
      <c r="E21" s="3" t="s">
        <v>89</v>
      </c>
      <c r="F21" s="4">
        <v>0.07355324074074074</v>
      </c>
      <c r="G21" s="4">
        <v>0.021550925925925928</v>
      </c>
      <c r="H21" s="3">
        <v>82</v>
      </c>
    </row>
    <row r="22" spans="1:8" ht="12.75">
      <c r="A22" s="3">
        <v>19</v>
      </c>
      <c r="B22" s="3" t="s">
        <v>118</v>
      </c>
      <c r="C22" s="3">
        <v>45</v>
      </c>
      <c r="D22" s="3">
        <f t="shared" si="0"/>
        <v>1960</v>
      </c>
      <c r="E22" s="3" t="s">
        <v>93</v>
      </c>
      <c r="F22" s="4">
        <v>0.07394675925925925</v>
      </c>
      <c r="G22" s="4">
        <v>0.021944444444444447</v>
      </c>
      <c r="H22" s="3">
        <v>26</v>
      </c>
    </row>
    <row r="23" spans="1:8" ht="12.75">
      <c r="A23" s="3">
        <v>20</v>
      </c>
      <c r="B23" s="3" t="s">
        <v>126</v>
      </c>
      <c r="C23" s="3">
        <v>71</v>
      </c>
      <c r="D23" s="3">
        <f t="shared" si="0"/>
        <v>1934</v>
      </c>
      <c r="E23" s="3" t="s">
        <v>34</v>
      </c>
      <c r="F23" s="4">
        <v>0.08645833333333335</v>
      </c>
      <c r="G23" s="4">
        <v>0.03445601851851852</v>
      </c>
      <c r="H23" s="3">
        <v>97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Litoměřice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jan.cerny</dc:creator>
  <cp:keywords/>
  <dc:description/>
  <cp:lastModifiedBy>Marek Bušek</cp:lastModifiedBy>
  <cp:lastPrinted>2005-08-10T11:51:08Z</cp:lastPrinted>
  <dcterms:created xsi:type="dcterms:W3CDTF">2005-08-08T08:28:43Z</dcterms:created>
  <dcterms:modified xsi:type="dcterms:W3CDTF">2006-04-10T21:32:11Z</dcterms:modified>
  <cp:category/>
  <cp:version/>
  <cp:contentType/>
  <cp:contentStatus/>
</cp:coreProperties>
</file>