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<sst xmlns="http://schemas.openxmlformats.org/spreadsheetml/2006/main" count="587" uniqueCount="248">
  <si>
    <t>5. ročník - HOSTĚNICKÝ TRIATLON</t>
  </si>
  <si>
    <t>Hostěnice 11. srpna 2007</t>
  </si>
  <si>
    <t xml:space="preserve">Plavání - 0,25 km - kolo - 25,5 km - běh - 5,8 km </t>
  </si>
  <si>
    <t xml:space="preserve">Výsledková listina: </t>
  </si>
  <si>
    <t>Král Středohoří</t>
  </si>
  <si>
    <t>Poř.</t>
  </si>
  <si>
    <t>Čís.</t>
  </si>
  <si>
    <t>Kat.</t>
  </si>
  <si>
    <t>Jméno</t>
  </si>
  <si>
    <t>Čas</t>
  </si>
  <si>
    <t>Klub</t>
  </si>
  <si>
    <t>Nar.</t>
  </si>
  <si>
    <t>Ztráta</t>
  </si>
  <si>
    <t>Kolo</t>
  </si>
  <si>
    <t>body celk.</t>
  </si>
  <si>
    <t>body v kat.</t>
  </si>
  <si>
    <t>1.</t>
  </si>
  <si>
    <t>M1</t>
  </si>
  <si>
    <t>ŠVARC Ondřej</t>
  </si>
  <si>
    <t>TT Cyklorenova Cvikov</t>
  </si>
  <si>
    <t>2.</t>
  </si>
  <si>
    <t>NOVOTA Jan</t>
  </si>
  <si>
    <t>3.</t>
  </si>
  <si>
    <t>SCHOLTÉZ Bali Petr</t>
  </si>
  <si>
    <t>Bižuterie Jablonec</t>
  </si>
  <si>
    <t>4.</t>
  </si>
  <si>
    <t>M2</t>
  </si>
  <si>
    <t>Prchlík Josef</t>
  </si>
  <si>
    <t>CK Slavoj Terezín</t>
  </si>
  <si>
    <t>5.</t>
  </si>
  <si>
    <t>Bureš Jan</t>
  </si>
  <si>
    <t>6.</t>
  </si>
  <si>
    <t>Pšenička Ondřej</t>
  </si>
  <si>
    <t>HC Lovosice</t>
  </si>
  <si>
    <t>7.</t>
  </si>
  <si>
    <t>Bláha Jan</t>
  </si>
  <si>
    <t>B&amp;T TEAM Libochovice</t>
  </si>
  <si>
    <t>8.</t>
  </si>
  <si>
    <t>Kvičera Petr</t>
  </si>
  <si>
    <t>LTM</t>
  </si>
  <si>
    <t>9.</t>
  </si>
  <si>
    <t>Černohorský Václav ml.</t>
  </si>
  <si>
    <t>Sauna Lovosice</t>
  </si>
  <si>
    <t>10.</t>
  </si>
  <si>
    <t>Rous Přemysl</t>
  </si>
  <si>
    <t>11.</t>
  </si>
  <si>
    <t>Ž</t>
  </si>
  <si>
    <t>Loubková Kateřina</t>
  </si>
  <si>
    <t>12.</t>
  </si>
  <si>
    <t>Hrnčíř Jakub</t>
  </si>
  <si>
    <t>Tukaň LTM</t>
  </si>
  <si>
    <t>13.</t>
  </si>
  <si>
    <t>Zahálka Matěj</t>
  </si>
  <si>
    <t>14.</t>
  </si>
  <si>
    <t>M4</t>
  </si>
  <si>
    <t>Malý Jiří</t>
  </si>
  <si>
    <t>AC Č. Lípa</t>
  </si>
  <si>
    <t>15.</t>
  </si>
  <si>
    <t>M3</t>
  </si>
  <si>
    <t>Pokorný Břetislav</t>
  </si>
  <si>
    <t>ISŠT Mělník</t>
  </si>
  <si>
    <t>16.</t>
  </si>
  <si>
    <t>Pazdera Zdeněk</t>
  </si>
  <si>
    <t>17.</t>
  </si>
  <si>
    <t>Nováček Ivan</t>
  </si>
  <si>
    <t>T-Line Louny</t>
  </si>
  <si>
    <t>18.</t>
  </si>
  <si>
    <t>Mendl Petr</t>
  </si>
  <si>
    <t>Ústí</t>
  </si>
  <si>
    <t>19.</t>
  </si>
  <si>
    <t>Řebíček Jan</t>
  </si>
  <si>
    <t>Brozany</t>
  </si>
  <si>
    <t>20.</t>
  </si>
  <si>
    <t>Hynek Karel</t>
  </si>
  <si>
    <t>TSK Praha</t>
  </si>
  <si>
    <t>21.</t>
  </si>
  <si>
    <t>Štěrba Roman</t>
  </si>
  <si>
    <t>Lovosice</t>
  </si>
  <si>
    <t>22.</t>
  </si>
  <si>
    <t>Hejhal Marek</t>
  </si>
  <si>
    <t>HC Štětí</t>
  </si>
  <si>
    <t>23.</t>
  </si>
  <si>
    <t>Lisec Tomáš</t>
  </si>
  <si>
    <t>24.</t>
  </si>
  <si>
    <t>Kárász Alexandr</t>
  </si>
  <si>
    <t>TEO PLUS Litoměřice</t>
  </si>
  <si>
    <t>25.</t>
  </si>
  <si>
    <t>Woš Jiří</t>
  </si>
  <si>
    <t>Roudnice</t>
  </si>
  <si>
    <t>26.</t>
  </si>
  <si>
    <t>Latislav Filip</t>
  </si>
  <si>
    <t xml:space="preserve">TT Kaplíř Sulejovice </t>
  </si>
  <si>
    <t>27.</t>
  </si>
  <si>
    <t>Kellner Tomáš</t>
  </si>
  <si>
    <t>Koloshop CZ Team</t>
  </si>
  <si>
    <t>28.</t>
  </si>
  <si>
    <t>Čech Matěj</t>
  </si>
  <si>
    <t>Atypik Terezín</t>
  </si>
  <si>
    <t>29.</t>
  </si>
  <si>
    <t>Laube Michal</t>
  </si>
  <si>
    <t>30.</t>
  </si>
  <si>
    <t>Jíra Jaroslav</t>
  </si>
  <si>
    <t>MMB Třebenice</t>
  </si>
  <si>
    <t>31.</t>
  </si>
  <si>
    <t>Klug Pavel</t>
  </si>
  <si>
    <t>Bike Run Chotěšov</t>
  </si>
  <si>
    <t>32.</t>
  </si>
  <si>
    <t>Míka Ondřej</t>
  </si>
  <si>
    <t>33.</t>
  </si>
  <si>
    <t>Hampl Michal</t>
  </si>
  <si>
    <t>Glassman TT</t>
  </si>
  <si>
    <t>34.</t>
  </si>
  <si>
    <t>Horáček Pavel</t>
  </si>
  <si>
    <t>Sahara Vědomice</t>
  </si>
  <si>
    <t>35.</t>
  </si>
  <si>
    <t>Vít Miroslav</t>
  </si>
  <si>
    <t>36.</t>
  </si>
  <si>
    <t>Mejta Jaroslav</t>
  </si>
  <si>
    <t>Lafarge Cement</t>
  </si>
  <si>
    <t>37.</t>
  </si>
  <si>
    <t>Šašek Otakar</t>
  </si>
  <si>
    <t>38.</t>
  </si>
  <si>
    <t>Krejza Oldřich</t>
  </si>
  <si>
    <t>39.</t>
  </si>
  <si>
    <t>Ženíšek Petr</t>
  </si>
  <si>
    <t>40.</t>
  </si>
  <si>
    <t>Málek Luděk</t>
  </si>
  <si>
    <t>Veltrusy</t>
  </si>
  <si>
    <t>41.</t>
  </si>
  <si>
    <t>Jelínek Ondřej</t>
  </si>
  <si>
    <t>42.</t>
  </si>
  <si>
    <t>Tunkl Jan</t>
  </si>
  <si>
    <t>43.</t>
  </si>
  <si>
    <t>Jůn Daniel</t>
  </si>
  <si>
    <t>Kladno</t>
  </si>
  <si>
    <t>44.</t>
  </si>
  <si>
    <t>Chlupsa Jan</t>
  </si>
  <si>
    <t>45.</t>
  </si>
  <si>
    <t>Kozák Dušan</t>
  </si>
  <si>
    <t>46.</t>
  </si>
  <si>
    <t>Vaněk Pravoslav</t>
  </si>
  <si>
    <t>Dubí</t>
  </si>
  <si>
    <t>47.</t>
  </si>
  <si>
    <t>Elias Libor</t>
  </si>
  <si>
    <t>48.</t>
  </si>
  <si>
    <t>Dlouhý Vladimír</t>
  </si>
  <si>
    <t>Dlouháni RCE</t>
  </si>
  <si>
    <t>49.</t>
  </si>
  <si>
    <t>Smejkalová Jana</t>
  </si>
  <si>
    <t>Arrow Credit LTM</t>
  </si>
  <si>
    <t>50.</t>
  </si>
  <si>
    <t>Jindra Jan</t>
  </si>
  <si>
    <t>Vodní stavby Praha</t>
  </si>
  <si>
    <t>51.</t>
  </si>
  <si>
    <t>Krejčí František</t>
  </si>
  <si>
    <t>52.</t>
  </si>
  <si>
    <t>Šifaldová Marie</t>
  </si>
  <si>
    <t>TJ Brozany</t>
  </si>
  <si>
    <t>53.</t>
  </si>
  <si>
    <t>Pela Zbyněk</t>
  </si>
  <si>
    <t>SKI Pax Kladno</t>
  </si>
  <si>
    <t>54.</t>
  </si>
  <si>
    <t>Štefan Radim</t>
  </si>
  <si>
    <t>Mělník</t>
  </si>
  <si>
    <t>55.</t>
  </si>
  <si>
    <t>Dobiáš Milan</t>
  </si>
  <si>
    <t>56.</t>
  </si>
  <si>
    <t>Šild Vladimír</t>
  </si>
  <si>
    <t>57.</t>
  </si>
  <si>
    <t>Dlouhá Zuzana</t>
  </si>
  <si>
    <t>58.</t>
  </si>
  <si>
    <t>Řebíček František</t>
  </si>
  <si>
    <t>59.</t>
  </si>
  <si>
    <t>Marek Radovan</t>
  </si>
  <si>
    <t>60.</t>
  </si>
  <si>
    <t>Hrubý Pavel</t>
  </si>
  <si>
    <t>Praha</t>
  </si>
  <si>
    <t>61.</t>
  </si>
  <si>
    <t>Pojerová Miluše</t>
  </si>
  <si>
    <t>Teplice</t>
  </si>
  <si>
    <t>62.</t>
  </si>
  <si>
    <t>M5</t>
  </si>
  <si>
    <t>Zima Antonín</t>
  </si>
  <si>
    <t>Horolezci Roudnice</t>
  </si>
  <si>
    <t>Šálek David</t>
  </si>
  <si>
    <t>DNS</t>
  </si>
  <si>
    <t>Knobloch Milan</t>
  </si>
  <si>
    <t>Kutzler Květoslav</t>
  </si>
  <si>
    <t>DNF</t>
  </si>
  <si>
    <t>Malé Žernoseky</t>
  </si>
  <si>
    <t>Bušek Marek</t>
  </si>
  <si>
    <t>defekt</t>
  </si>
  <si>
    <t>Zvláštní ceny:</t>
  </si>
  <si>
    <t xml:space="preserve">Nejmladší závodník: </t>
  </si>
  <si>
    <t>Zahálka Matěj - 1993</t>
  </si>
  <si>
    <t>Nejstarší závodník:</t>
  </si>
  <si>
    <t>Zima Antonín - 1934</t>
  </si>
  <si>
    <t>Počasí:</t>
  </si>
  <si>
    <t>oblačno</t>
  </si>
  <si>
    <t>teplota vzduchu</t>
  </si>
  <si>
    <t>24 °C</t>
  </si>
  <si>
    <t>teplota vody</t>
  </si>
  <si>
    <t>18,5 °C</t>
  </si>
  <si>
    <t>Protesty:</t>
  </si>
  <si>
    <t>žádný nebyl podán</t>
  </si>
  <si>
    <t>Zranění:</t>
  </si>
  <si>
    <t>několik lehkých odřenin</t>
  </si>
  <si>
    <t>Hlavní pořadatel:</t>
  </si>
  <si>
    <t>Lékařská služba:</t>
  </si>
  <si>
    <t>MUDr. Bušková Jana</t>
  </si>
  <si>
    <t>Hlavní rozhodčí:</t>
  </si>
  <si>
    <t>Rozhodčí:</t>
  </si>
  <si>
    <t>Beranová Martina</t>
  </si>
  <si>
    <t>Hingarová Dáša</t>
  </si>
  <si>
    <t>Janoušek Tomáš</t>
  </si>
  <si>
    <t>Mikynová Stáňa</t>
  </si>
  <si>
    <t>Novotný</t>
  </si>
  <si>
    <t>Syrový Honza</t>
  </si>
  <si>
    <t>Šálek Karel ml.</t>
  </si>
  <si>
    <t>Šimonová Mirka</t>
  </si>
  <si>
    <t>Švecová Jana</t>
  </si>
  <si>
    <t>Občerstvení:</t>
  </si>
  <si>
    <t>Rohlíček Pavel</t>
  </si>
  <si>
    <t>Lucka</t>
  </si>
  <si>
    <t>Řebíčková Alena</t>
  </si>
  <si>
    <t>Doprovodné vozidlo:</t>
  </si>
  <si>
    <t>Klimeš Petr</t>
  </si>
  <si>
    <t>Startér:</t>
  </si>
  <si>
    <t>Poděkování:</t>
  </si>
  <si>
    <t>Obec Brozany nad Ohří</t>
  </si>
  <si>
    <t>FeEltech s.r.o</t>
  </si>
  <si>
    <t>Cyklocentrum Vondra Lovosice</t>
  </si>
  <si>
    <t>www.kolosport.cz</t>
  </si>
  <si>
    <t>SPORT BIKE VTR Litoměřice</t>
  </si>
  <si>
    <t>Autodoprava Martin Janů</t>
  </si>
  <si>
    <t>stavební firma Staspol</t>
  </si>
  <si>
    <t>Schoeller Křešice</t>
  </si>
  <si>
    <t>Pavlisovi</t>
  </si>
  <si>
    <t>Zedníček a. s.</t>
  </si>
  <si>
    <t>Šindymu</t>
  </si>
  <si>
    <t>D. C. Autoshop Zdeněk Hromádka</t>
  </si>
  <si>
    <t>Mevatec s. r. o.</t>
  </si>
  <si>
    <t>Pavel Rohlíček - ovoce a zelenina</t>
  </si>
  <si>
    <t>Jožinovi</t>
  </si>
  <si>
    <t>a všem, kteří pomáhali s organizací závodu.</t>
  </si>
  <si>
    <t>Hostěnice (okr. Litoměřice), 11. srpna 2007, oblačno, +25st., v cíli klasifikováno 57 lidí</t>
  </si>
  <si>
    <t>B&amp;T Libochovice</t>
  </si>
  <si>
    <t>63.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</si>
</sst>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  <numFmt numFmtId="165" formatCode="hh:mm:ss"/>
    <numFmt numFmtId="166" formatCode="h:mm:ss\ d&quot;op&quot;//\od\p/"/>
  </numFmts>
  <fonts count="44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u val="single"/>
      <sz val="24"/>
      <name val="Monotype Corsiva"/>
      <family val="4"/>
    </font>
    <font>
      <sz val="12"/>
      <name val="Comic Sans MS"/>
      <family val="4"/>
    </font>
    <font>
      <b/>
      <sz val="10"/>
      <name val="Arial CE"/>
      <family val="2"/>
    </font>
    <font>
      <b/>
      <u val="single"/>
      <sz val="10"/>
      <name val="Arial CE"/>
      <family val="2"/>
    </font>
    <font>
      <b/>
      <sz val="18"/>
      <name val="Comic Sans MS"/>
      <family val="4"/>
    </font>
    <font>
      <b/>
      <sz val="11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b/>
      <u val="single"/>
      <sz val="12"/>
      <name val="Comic Sans MS"/>
      <family val="4"/>
    </font>
    <font>
      <b/>
      <sz val="12"/>
      <name val="Comic Sans MS"/>
      <family val="4"/>
    </font>
    <font>
      <sz val="11"/>
      <name val="Comic Sans MS"/>
      <family val="4"/>
    </font>
    <font>
      <sz val="12"/>
      <name val="Arial CE"/>
      <family val="2"/>
    </font>
    <font>
      <u val="single"/>
      <sz val="10"/>
      <name val="Arial CE"/>
      <family val="2"/>
    </font>
    <font>
      <u val="single"/>
      <sz val="10"/>
      <color indexed="12"/>
      <name val="Arial CE"/>
      <family val="2"/>
    </font>
    <font>
      <u val="single"/>
      <sz val="12"/>
      <name val="Comic Sans MS"/>
      <family val="4"/>
    </font>
    <font>
      <b/>
      <i/>
      <u val="single"/>
      <sz val="24"/>
      <color indexed="12"/>
      <name val="Monotype Corsiva"/>
      <family val="4"/>
    </font>
    <font>
      <sz val="10"/>
      <color indexed="12"/>
      <name val="Arial CE"/>
      <family val="2"/>
    </font>
    <font>
      <sz val="12"/>
      <color indexed="12"/>
      <name val="Comic Sans MS"/>
      <family val="4"/>
    </font>
    <font>
      <b/>
      <u val="single"/>
      <sz val="10"/>
      <color indexed="12"/>
      <name val="Arial CE"/>
      <family val="2"/>
    </font>
    <font>
      <b/>
      <sz val="18"/>
      <color indexed="12"/>
      <name val="Comic Sans MS"/>
      <family val="4"/>
    </font>
    <font>
      <b/>
      <sz val="11"/>
      <color indexed="12"/>
      <name val="Comic Sans MS"/>
      <family val="4"/>
    </font>
    <font>
      <sz val="10"/>
      <color indexed="12"/>
      <name val="Comic Sans MS"/>
      <family val="4"/>
    </font>
    <font>
      <sz val="10"/>
      <color indexed="30"/>
      <name val="Comic Sans MS"/>
      <family val="4"/>
    </font>
    <font>
      <b/>
      <sz val="11"/>
      <color indexed="30"/>
      <name val="Comic Sans MS"/>
      <family val="4"/>
    </font>
    <font>
      <b/>
      <sz val="10"/>
      <color indexed="12"/>
      <name val="Comic Sans MS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Border="1" applyAlignment="1">
      <alignment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65" fontId="0" fillId="0" borderId="0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5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5" fontId="0" fillId="0" borderId="0" xfId="0" applyNumberFormat="1" applyFont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164" fontId="24" fillId="0" borderId="13" xfId="0" applyNumberFormat="1" applyFont="1" applyBorder="1" applyAlignment="1">
      <alignment horizontal="center" vertical="center"/>
    </xf>
    <xf numFmtId="45" fontId="24" fillId="0" borderId="15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6" fillId="0" borderId="18" xfId="0" applyFont="1" applyFill="1" applyBorder="1" applyAlignment="1">
      <alignment horizontal="left" vertical="center"/>
    </xf>
    <xf numFmtId="164" fontId="24" fillId="0" borderId="18" xfId="0" applyNumberFormat="1" applyFont="1" applyBorder="1" applyAlignment="1">
      <alignment horizontal="center" vertical="center"/>
    </xf>
    <xf numFmtId="0" fontId="26" fillId="0" borderId="18" xfId="0" applyFont="1" applyBorder="1" applyAlignment="1">
      <alignment horizontal="left" vertical="center"/>
    </xf>
    <xf numFmtId="0" fontId="26" fillId="0" borderId="18" xfId="0" applyFont="1" applyBorder="1" applyAlignment="1">
      <alignment horizontal="center" vertical="center"/>
    </xf>
    <xf numFmtId="45" fontId="24" fillId="0" borderId="19" xfId="0" applyNumberFormat="1" applyFont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left" vertical="center"/>
    </xf>
    <xf numFmtId="0" fontId="26" fillId="0" borderId="13" xfId="0" applyFont="1" applyBorder="1" applyAlignment="1">
      <alignment horizontal="center" vertical="center"/>
    </xf>
    <xf numFmtId="0" fontId="26" fillId="0" borderId="13" xfId="0" applyFont="1" applyBorder="1" applyAlignment="1">
      <alignment horizontal="left" vertical="center"/>
    </xf>
    <xf numFmtId="0" fontId="24" fillId="24" borderId="14" xfId="0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5" fillId="24" borderId="13" xfId="0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left" vertical="center"/>
    </xf>
    <xf numFmtId="164" fontId="24" fillId="24" borderId="13" xfId="0" applyNumberFormat="1" applyFont="1" applyFill="1" applyBorder="1" applyAlignment="1">
      <alignment horizontal="center" vertical="center"/>
    </xf>
    <xf numFmtId="45" fontId="24" fillId="24" borderId="15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165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164" fontId="24" fillId="0" borderId="13" xfId="0" applyNumberFormat="1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165" fontId="24" fillId="0" borderId="1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65" fontId="0" fillId="0" borderId="15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164" fontId="24" fillId="0" borderId="16" xfId="0" applyNumberFormat="1" applyFont="1" applyFill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165" fontId="0" fillId="0" borderId="21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164" fontId="20" fillId="0" borderId="0" xfId="0" applyNumberFormat="1" applyFont="1" applyAlignment="1">
      <alignment vertical="center"/>
    </xf>
    <xf numFmtId="164" fontId="20" fillId="0" borderId="0" xfId="0" applyNumberFormat="1" applyFont="1" applyBorder="1" applyAlignment="1">
      <alignment horizontal="left" vertical="center"/>
    </xf>
    <xf numFmtId="0" fontId="28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20" fillId="0" borderId="0" xfId="0" applyNumberFormat="1" applyFont="1" applyAlignment="1">
      <alignment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164" fontId="0" fillId="0" borderId="0" xfId="0" applyNumberFormat="1" applyFont="1" applyAlignment="1">
      <alignment horizontal="center" vertical="center"/>
    </xf>
    <xf numFmtId="164" fontId="20" fillId="0" borderId="0" xfId="0" applyNumberFormat="1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164" fontId="20" fillId="0" borderId="0" xfId="0" applyNumberFormat="1" applyFont="1" applyFill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165" fontId="31" fillId="0" borderId="0" xfId="0" applyNumberFormat="1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164" fontId="32" fillId="0" borderId="0" xfId="36" applyNumberFormat="1" applyFont="1" applyFill="1" applyBorder="1" applyAlignment="1" applyProtection="1">
      <alignment vertical="center"/>
      <protection/>
    </xf>
    <xf numFmtId="164" fontId="20" fillId="0" borderId="0" xfId="0" applyNumberFormat="1" applyFont="1" applyAlignment="1">
      <alignment horizontal="left"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35" fillId="0" borderId="0" xfId="0" applyFont="1" applyAlignment="1">
      <alignment/>
    </xf>
    <xf numFmtId="46" fontId="35" fillId="0" borderId="0" xfId="0" applyNumberFormat="1" applyFont="1" applyAlignment="1">
      <alignment/>
    </xf>
    <xf numFmtId="0" fontId="35" fillId="0" borderId="0" xfId="0" applyFont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/>
    </xf>
    <xf numFmtId="0" fontId="35" fillId="0" borderId="1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46" fontId="35" fillId="0" borderId="11" xfId="0" applyNumberFormat="1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40" fillId="0" borderId="23" xfId="0" applyFont="1" applyFill="1" applyBorder="1" applyAlignment="1">
      <alignment horizontal="center" vertical="center"/>
    </xf>
    <xf numFmtId="0" fontId="40" fillId="0" borderId="23" xfId="0" applyFont="1" applyFill="1" applyBorder="1" applyAlignment="1">
      <alignment horizontal="left" vertical="center"/>
    </xf>
    <xf numFmtId="46" fontId="39" fillId="0" borderId="23" xfId="0" applyNumberFormat="1" applyFont="1" applyFill="1" applyBorder="1" applyAlignment="1">
      <alignment horizontal="center" vertical="center"/>
    </xf>
    <xf numFmtId="45" fontId="39" fillId="0" borderId="23" xfId="0" applyNumberFormat="1" applyFont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left" vertical="center"/>
    </xf>
    <xf numFmtId="46" fontId="42" fillId="0" borderId="13" xfId="0" applyNumberFormat="1" applyFont="1" applyFill="1" applyBorder="1" applyAlignment="1">
      <alignment horizontal="center" vertical="center"/>
    </xf>
    <xf numFmtId="45" fontId="39" fillId="0" borderId="13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/>
    </xf>
    <xf numFmtId="46" fontId="39" fillId="0" borderId="13" xfId="0" applyNumberFormat="1" applyFont="1" applyFill="1" applyBorder="1" applyAlignment="1">
      <alignment horizontal="center" vertical="center"/>
    </xf>
    <xf numFmtId="0" fontId="40" fillId="0" borderId="13" xfId="0" applyFont="1" applyBorder="1" applyAlignment="1">
      <alignment horizontal="left" vertical="center"/>
    </xf>
    <xf numFmtId="46" fontId="39" fillId="0" borderId="13" xfId="0" applyNumberFormat="1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39" fillId="24" borderId="24" xfId="0" applyFont="1" applyFill="1" applyBorder="1" applyAlignment="1">
      <alignment horizontal="center" vertical="center"/>
    </xf>
    <xf numFmtId="0" fontId="40" fillId="24" borderId="25" xfId="0" applyFont="1" applyFill="1" applyBorder="1" applyAlignment="1">
      <alignment horizontal="center" vertical="center"/>
    </xf>
    <xf numFmtId="0" fontId="40" fillId="24" borderId="25" xfId="0" applyFont="1" applyFill="1" applyBorder="1" applyAlignment="1">
      <alignment horizontal="left" vertical="center"/>
    </xf>
    <xf numFmtId="46" fontId="39" fillId="24" borderId="25" xfId="0" applyNumberFormat="1" applyFont="1" applyFill="1" applyBorder="1" applyAlignment="1">
      <alignment horizontal="center" vertical="center"/>
    </xf>
    <xf numFmtId="45" fontId="39" fillId="24" borderId="25" xfId="0" applyNumberFormat="1" applyFont="1" applyFill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8" xfId="0" applyFont="1" applyFill="1" applyBorder="1" applyAlignment="1">
      <alignment horizontal="left" vertical="center"/>
    </xf>
    <xf numFmtId="46" fontId="39" fillId="0" borderId="18" xfId="0" applyNumberFormat="1" applyFont="1" applyBorder="1" applyAlignment="1">
      <alignment horizontal="center" vertical="center"/>
    </xf>
    <xf numFmtId="0" fontId="40" fillId="0" borderId="18" xfId="0" applyFont="1" applyBorder="1" applyAlignment="1">
      <alignment horizontal="left" vertical="center"/>
    </xf>
    <xf numFmtId="45" fontId="39" fillId="0" borderId="18" xfId="0" applyNumberFormat="1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40" fillId="0" borderId="25" xfId="0" applyFont="1" applyFill="1" applyBorder="1" applyAlignment="1">
      <alignment horizontal="center" vertical="center"/>
    </xf>
    <xf numFmtId="0" fontId="40" fillId="0" borderId="25" xfId="0" applyFont="1" applyFill="1" applyBorder="1" applyAlignment="1">
      <alignment horizontal="left" vertical="center"/>
    </xf>
    <xf numFmtId="46" fontId="39" fillId="0" borderId="25" xfId="0" applyNumberFormat="1" applyFont="1" applyFill="1" applyBorder="1" applyAlignment="1">
      <alignment horizontal="center" vertical="center"/>
    </xf>
    <xf numFmtId="45" fontId="39" fillId="0" borderId="25" xfId="0" applyNumberFormat="1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40" fillId="0" borderId="27" xfId="0" applyFont="1" applyFill="1" applyBorder="1" applyAlignment="1">
      <alignment horizontal="center" vertical="center"/>
    </xf>
    <xf numFmtId="0" fontId="40" fillId="0" borderId="27" xfId="0" applyFont="1" applyBorder="1" applyAlignment="1">
      <alignment horizontal="left" vertical="center"/>
    </xf>
    <xf numFmtId="46" fontId="39" fillId="0" borderId="27" xfId="0" applyNumberFormat="1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45" fontId="39" fillId="0" borderId="27" xfId="0" applyNumberFormat="1" applyFont="1" applyBorder="1" applyAlignment="1">
      <alignment horizontal="center" vertical="center"/>
    </xf>
    <xf numFmtId="46" fontId="39" fillId="0" borderId="18" xfId="0" applyNumberFormat="1" applyFont="1" applyFill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3" xfId="0" applyFont="1" applyBorder="1" applyAlignment="1">
      <alignment horizontal="left" vertical="center"/>
    </xf>
    <xf numFmtId="166" fontId="39" fillId="0" borderId="13" xfId="0" applyNumberFormat="1" applyFont="1" applyBorder="1" applyAlignment="1">
      <alignment horizontal="center" vertical="center"/>
    </xf>
    <xf numFmtId="0" fontId="39" fillId="24" borderId="14" xfId="0" applyFont="1" applyFill="1" applyBorder="1" applyAlignment="1">
      <alignment horizontal="center" vertical="center"/>
    </xf>
    <xf numFmtId="0" fontId="40" fillId="24" borderId="13" xfId="0" applyFont="1" applyFill="1" applyBorder="1" applyAlignment="1">
      <alignment horizontal="center" vertical="center"/>
    </xf>
    <xf numFmtId="0" fontId="40" fillId="24" borderId="13" xfId="0" applyFont="1" applyFill="1" applyBorder="1" applyAlignment="1">
      <alignment horizontal="left" vertical="center"/>
    </xf>
    <xf numFmtId="46" fontId="39" fillId="24" borderId="13" xfId="0" applyNumberFormat="1" applyFont="1" applyFill="1" applyBorder="1" applyAlignment="1">
      <alignment horizontal="center" vertical="center"/>
    </xf>
    <xf numFmtId="45" fontId="39" fillId="24" borderId="13" xfId="0" applyNumberFormat="1" applyFont="1" applyFill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3" xfId="0" applyFont="1" applyFill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46" fontId="39" fillId="0" borderId="25" xfId="0" applyNumberFormat="1" applyFont="1" applyBorder="1" applyAlignment="1">
      <alignment horizontal="center" vertical="center"/>
    </xf>
    <xf numFmtId="0" fontId="40" fillId="0" borderId="25" xfId="0" applyFont="1" applyBorder="1" applyAlignment="1">
      <alignment horizontal="left" vertical="center"/>
    </xf>
    <xf numFmtId="0" fontId="40" fillId="0" borderId="25" xfId="0" applyFont="1" applyBorder="1" applyAlignment="1">
      <alignment horizontal="center" vertical="center"/>
    </xf>
    <xf numFmtId="0" fontId="39" fillId="24" borderId="17" xfId="0" applyFont="1" applyFill="1" applyBorder="1" applyAlignment="1">
      <alignment horizontal="center" vertical="center"/>
    </xf>
    <xf numFmtId="0" fontId="40" fillId="24" borderId="18" xfId="0" applyFont="1" applyFill="1" applyBorder="1" applyAlignment="1">
      <alignment horizontal="center" vertical="center"/>
    </xf>
    <xf numFmtId="0" fontId="41" fillId="24" borderId="18" xfId="0" applyFont="1" applyFill="1" applyBorder="1" applyAlignment="1">
      <alignment horizontal="center" vertical="center"/>
    </xf>
    <xf numFmtId="0" fontId="41" fillId="24" borderId="18" xfId="0" applyFont="1" applyFill="1" applyBorder="1" applyAlignment="1">
      <alignment horizontal="left" vertical="center"/>
    </xf>
    <xf numFmtId="46" fontId="42" fillId="24" borderId="18" xfId="0" applyNumberFormat="1" applyFont="1" applyFill="1" applyBorder="1" applyAlignment="1">
      <alignment horizontal="center" vertical="center"/>
    </xf>
    <xf numFmtId="45" fontId="39" fillId="24" borderId="18" xfId="0" applyNumberFormat="1" applyFont="1" applyFill="1" applyBorder="1" applyAlignment="1">
      <alignment horizontal="center" vertical="center"/>
    </xf>
    <xf numFmtId="45" fontId="39" fillId="0" borderId="13" xfId="0" applyNumberFormat="1" applyFont="1" applyFill="1" applyBorder="1" applyAlignment="1">
      <alignment horizontal="center" vertical="center"/>
    </xf>
    <xf numFmtId="0" fontId="41" fillId="24" borderId="13" xfId="0" applyFont="1" applyFill="1" applyBorder="1" applyAlignment="1">
      <alignment horizontal="center" vertical="center"/>
    </xf>
    <xf numFmtId="0" fontId="41" fillId="24" borderId="13" xfId="0" applyFont="1" applyFill="1" applyBorder="1" applyAlignment="1">
      <alignment horizontal="left" vertical="center"/>
    </xf>
    <xf numFmtId="46" fontId="42" fillId="24" borderId="13" xfId="0" applyNumberFormat="1" applyFont="1" applyFill="1" applyBorder="1" applyAlignment="1">
      <alignment horizontal="center" vertical="center"/>
    </xf>
    <xf numFmtId="0" fontId="40" fillId="24" borderId="18" xfId="0" applyFont="1" applyFill="1" applyBorder="1" applyAlignment="1">
      <alignment horizontal="left" vertical="center"/>
    </xf>
    <xf numFmtId="46" fontId="39" fillId="24" borderId="18" xfId="0" applyNumberFormat="1" applyFont="1" applyFill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left" vertical="center"/>
    </xf>
    <xf numFmtId="46" fontId="39" fillId="0" borderId="30" xfId="0" applyNumberFormat="1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left" vertical="center"/>
    </xf>
    <xf numFmtId="46" fontId="42" fillId="0" borderId="18" xfId="0" applyNumberFormat="1" applyFont="1" applyFill="1" applyBorder="1" applyAlignment="1">
      <alignment horizontal="center" vertical="center"/>
    </xf>
    <xf numFmtId="45" fontId="39" fillId="0" borderId="18" xfId="0" applyNumberFormat="1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24" fillId="0" borderId="31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32" xfId="0" applyFont="1" applyBorder="1" applyAlignment="1">
      <alignment horizontal="left" vertical="center"/>
    </xf>
    <xf numFmtId="164" fontId="24" fillId="0" borderId="32" xfId="0" applyNumberFormat="1" applyFont="1" applyBorder="1" applyAlignment="1">
      <alignment horizontal="center" vertical="center"/>
    </xf>
    <xf numFmtId="45" fontId="24" fillId="0" borderId="33" xfId="0" applyNumberFormat="1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45" fontId="24" fillId="0" borderId="35" xfId="0" applyNumberFormat="1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5" fillId="0" borderId="37" xfId="0" applyFont="1" applyFill="1" applyBorder="1" applyAlignment="1">
      <alignment horizontal="left" vertical="center"/>
    </xf>
    <xf numFmtId="164" fontId="24" fillId="0" borderId="37" xfId="0" applyNumberFormat="1" applyFont="1" applyBorder="1" applyAlignment="1">
      <alignment horizontal="center" vertical="center"/>
    </xf>
    <xf numFmtId="0" fontId="24" fillId="0" borderId="37" xfId="0" applyFont="1" applyBorder="1" applyAlignment="1">
      <alignment horizontal="left" vertical="center"/>
    </xf>
    <xf numFmtId="45" fontId="24" fillId="0" borderId="38" xfId="0" applyNumberFormat="1" applyFont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1038225</xdr:colOff>
      <xdr:row>108</xdr:row>
      <xdr:rowOff>114300</xdr:rowOff>
    </xdr:from>
    <xdr:to>
      <xdr:col>5</xdr:col>
      <xdr:colOff>1695450</xdr:colOff>
      <xdr:row>110</xdr:row>
      <xdr:rowOff>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27327225"/>
          <a:ext cx="66675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285750</xdr:colOff>
      <xdr:row>116</xdr:row>
      <xdr:rowOff>9525</xdr:rowOff>
    </xdr:from>
    <xdr:to>
      <xdr:col>5</xdr:col>
      <xdr:colOff>1685925</xdr:colOff>
      <xdr:row>117</xdr:row>
      <xdr:rowOff>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43425" y="30499050"/>
          <a:ext cx="140970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323850</xdr:colOff>
      <xdr:row>118</xdr:row>
      <xdr:rowOff>0</xdr:rowOff>
    </xdr:from>
    <xdr:to>
      <xdr:col>5</xdr:col>
      <xdr:colOff>1028700</xdr:colOff>
      <xdr:row>119</xdr:row>
      <xdr:rowOff>57150</xdr:rowOff>
    </xdr:to>
    <xdr:pic>
      <xdr:nvPicPr>
        <xdr:cNvPr id="3" name="Obráze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81525" y="31051500"/>
          <a:ext cx="695325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1295400</xdr:colOff>
      <xdr:row>110</xdr:row>
      <xdr:rowOff>76200</xdr:rowOff>
    </xdr:from>
    <xdr:to>
      <xdr:col>7</xdr:col>
      <xdr:colOff>9525</xdr:colOff>
      <xdr:row>110</xdr:row>
      <xdr:rowOff>638175</xdr:rowOff>
    </xdr:to>
    <xdr:pic>
      <xdr:nvPicPr>
        <xdr:cNvPr id="4" name="Obrázek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62425" y="28089225"/>
          <a:ext cx="268605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olosport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3"/>
  <sheetViews>
    <sheetView tabSelected="1" workbookViewId="0" topLeftCell="A1">
      <selection activeCell="A1" sqref="A1:H1"/>
    </sheetView>
  </sheetViews>
  <sheetFormatPr defaultColWidth="9.00390625" defaultRowHeight="12.75"/>
  <cols>
    <col min="1" max="1" width="6.375" style="1" customWidth="1"/>
    <col min="2" max="3" width="5.625" style="1" customWidth="1"/>
    <col min="4" max="4" width="20.00390625" style="1" customWidth="1"/>
    <col min="5" max="5" width="18.25390625" style="2" customWidth="1"/>
    <col min="6" max="6" width="25.75390625" style="3" customWidth="1"/>
    <col min="7" max="7" width="8.125" style="3" customWidth="1"/>
    <col min="8" max="8" width="10.75390625" style="4" customWidth="1"/>
    <col min="9" max="10" width="9.125" style="1" hidden="1" customWidth="1"/>
    <col min="11" max="11" width="8.875" style="3" customWidth="1"/>
    <col min="12" max="12" width="9.125" style="3" customWidth="1"/>
    <col min="13" max="16384" width="9.125" style="1" customWidth="1"/>
  </cols>
  <sheetData>
    <row r="1" spans="1:13" ht="31.5">
      <c r="A1" s="170" t="s">
        <v>0</v>
      </c>
      <c r="B1" s="170"/>
      <c r="C1" s="170"/>
      <c r="D1" s="170"/>
      <c r="E1" s="170"/>
      <c r="F1" s="170"/>
      <c r="G1" s="170"/>
      <c r="H1" s="170"/>
      <c r="L1" s="5"/>
      <c r="M1" s="6"/>
    </row>
    <row r="2" spans="12:13" ht="12.75" customHeight="1">
      <c r="L2" s="5"/>
      <c r="M2" s="6"/>
    </row>
    <row r="3" spans="1:13" ht="20.25" customHeight="1">
      <c r="A3" s="7" t="s">
        <v>1</v>
      </c>
      <c r="L3" s="5"/>
      <c r="M3" s="6"/>
    </row>
    <row r="4" spans="1:13" ht="19.5" customHeight="1">
      <c r="A4" s="8" t="s">
        <v>2</v>
      </c>
      <c r="H4" s="9"/>
      <c r="L4" s="5"/>
      <c r="M4" s="6"/>
    </row>
    <row r="5" spans="1:13" ht="22.5" customHeight="1">
      <c r="A5" s="10" t="s">
        <v>3</v>
      </c>
      <c r="D5" s="11"/>
      <c r="H5" s="9"/>
      <c r="L5" s="5"/>
      <c r="M5" s="6"/>
    </row>
    <row r="6" spans="8:13" ht="15.75" customHeight="1">
      <c r="H6" s="9"/>
      <c r="K6" s="171" t="s">
        <v>4</v>
      </c>
      <c r="L6" s="171"/>
      <c r="M6" s="6"/>
    </row>
    <row r="7" spans="1:12" ht="18" customHeight="1">
      <c r="A7" s="13" t="s">
        <v>5</v>
      </c>
      <c r="B7" s="14" t="s">
        <v>6</v>
      </c>
      <c r="C7" s="14" t="s">
        <v>7</v>
      </c>
      <c r="D7" s="14" t="s">
        <v>8</v>
      </c>
      <c r="E7" s="15" t="s">
        <v>9</v>
      </c>
      <c r="F7" s="14" t="s">
        <v>10</v>
      </c>
      <c r="G7" s="14" t="s">
        <v>11</v>
      </c>
      <c r="H7" s="16" t="s">
        <v>12</v>
      </c>
      <c r="I7" s="1" t="s">
        <v>13</v>
      </c>
      <c r="K7" s="17" t="s">
        <v>14</v>
      </c>
      <c r="L7" s="17" t="s">
        <v>15</v>
      </c>
    </row>
    <row r="8" spans="1:12" ht="22.5" customHeight="1">
      <c r="A8" s="173" t="s">
        <v>16</v>
      </c>
      <c r="B8" s="174">
        <v>17</v>
      </c>
      <c r="C8" s="174" t="s">
        <v>17</v>
      </c>
      <c r="D8" s="175" t="s">
        <v>18</v>
      </c>
      <c r="E8" s="176">
        <v>0.04265046296296296</v>
      </c>
      <c r="F8" s="175" t="s">
        <v>19</v>
      </c>
      <c r="G8" s="174">
        <v>1983</v>
      </c>
      <c r="H8" s="177">
        <f>E8-E8</f>
        <v>0</v>
      </c>
      <c r="I8" s="18">
        <v>0.02710648148148148</v>
      </c>
      <c r="K8" s="19">
        <v>20</v>
      </c>
      <c r="L8" s="17">
        <v>10</v>
      </c>
    </row>
    <row r="9" spans="1:12" ht="22.5" customHeight="1">
      <c r="A9" s="178" t="s">
        <v>20</v>
      </c>
      <c r="B9" s="21">
        <v>16</v>
      </c>
      <c r="C9" s="21" t="s">
        <v>17</v>
      </c>
      <c r="D9" s="22" t="s">
        <v>21</v>
      </c>
      <c r="E9" s="23">
        <v>0.0430787037037037</v>
      </c>
      <c r="F9" s="22" t="s">
        <v>19</v>
      </c>
      <c r="G9" s="21">
        <v>1981</v>
      </c>
      <c r="H9" s="179">
        <f>E9-E8</f>
        <v>0.0004282407407407429</v>
      </c>
      <c r="I9" s="18">
        <v>0.02715277777777778</v>
      </c>
      <c r="J9" s="18">
        <v>0.0023032407407407407</v>
      </c>
      <c r="K9" s="19">
        <v>19</v>
      </c>
      <c r="L9" s="17">
        <v>9</v>
      </c>
    </row>
    <row r="10" spans="1:12" ht="22.5" customHeight="1">
      <c r="A10" s="180" t="s">
        <v>22</v>
      </c>
      <c r="B10" s="181">
        <v>19</v>
      </c>
      <c r="C10" s="181" t="s">
        <v>17</v>
      </c>
      <c r="D10" s="182" t="s">
        <v>23</v>
      </c>
      <c r="E10" s="183">
        <v>0.04331018518518518</v>
      </c>
      <c r="F10" s="184" t="s">
        <v>24</v>
      </c>
      <c r="G10" s="181">
        <v>1990</v>
      </c>
      <c r="H10" s="185">
        <f>E10-E8</f>
        <v>0.0006597222222222213</v>
      </c>
      <c r="I10" s="18">
        <v>0.02710648148148148</v>
      </c>
      <c r="J10" s="18">
        <f>I9-J9</f>
        <v>0.024849537037037038</v>
      </c>
      <c r="K10" s="19">
        <v>18</v>
      </c>
      <c r="L10" s="17">
        <v>8</v>
      </c>
    </row>
    <row r="11" spans="1:12" ht="17.25" customHeight="1">
      <c r="A11" s="26" t="s">
        <v>25</v>
      </c>
      <c r="B11" s="27">
        <v>23</v>
      </c>
      <c r="C11" s="28" t="s">
        <v>26</v>
      </c>
      <c r="D11" s="29" t="s">
        <v>27</v>
      </c>
      <c r="E11" s="30">
        <v>0.04351851851851852</v>
      </c>
      <c r="F11" s="31" t="s">
        <v>28</v>
      </c>
      <c r="G11" s="32">
        <v>1977</v>
      </c>
      <c r="H11" s="33">
        <f>E11-E8</f>
        <v>0.0008680555555555594</v>
      </c>
      <c r="I11" s="18">
        <v>0.02791666666666667</v>
      </c>
      <c r="K11" s="19">
        <v>17</v>
      </c>
      <c r="L11" s="17">
        <v>10</v>
      </c>
    </row>
    <row r="12" spans="1:12" ht="17.25" customHeight="1">
      <c r="A12" s="20" t="s">
        <v>29</v>
      </c>
      <c r="B12" s="34">
        <v>25</v>
      </c>
      <c r="C12" s="21" t="s">
        <v>17</v>
      </c>
      <c r="D12" s="35" t="s">
        <v>30</v>
      </c>
      <c r="E12" s="23">
        <v>0.04476851851851852</v>
      </c>
      <c r="F12" s="35" t="s">
        <v>28</v>
      </c>
      <c r="G12" s="36">
        <v>1982</v>
      </c>
      <c r="H12" s="24">
        <f>E12-E8</f>
        <v>0.0021180555555555605</v>
      </c>
      <c r="I12" s="18">
        <v>0.027951388888888887</v>
      </c>
      <c r="K12" s="19">
        <v>16</v>
      </c>
      <c r="L12" s="17">
        <v>7</v>
      </c>
    </row>
    <row r="13" spans="1:12" ht="17.25" customHeight="1">
      <c r="A13" s="20" t="s">
        <v>31</v>
      </c>
      <c r="B13" s="34">
        <v>9</v>
      </c>
      <c r="C13" s="21" t="s">
        <v>26</v>
      </c>
      <c r="D13" s="35" t="s">
        <v>32</v>
      </c>
      <c r="E13" s="23">
        <v>0.04545138888888889</v>
      </c>
      <c r="F13" s="37" t="s">
        <v>33</v>
      </c>
      <c r="G13" s="36">
        <v>1968</v>
      </c>
      <c r="H13" s="24">
        <f>E13-E8</f>
        <v>0.002800925925925929</v>
      </c>
      <c r="I13" s="18">
        <v>0.02917824074074074</v>
      </c>
      <c r="K13" s="19">
        <v>15</v>
      </c>
      <c r="L13" s="17">
        <v>9</v>
      </c>
    </row>
    <row r="14" spans="1:12" ht="17.25" customHeight="1">
      <c r="A14" s="20" t="s">
        <v>34</v>
      </c>
      <c r="B14" s="34">
        <v>36</v>
      </c>
      <c r="C14" s="21" t="s">
        <v>17</v>
      </c>
      <c r="D14" s="35" t="s">
        <v>35</v>
      </c>
      <c r="E14" s="23">
        <v>0.045891203703703705</v>
      </c>
      <c r="F14" s="37" t="s">
        <v>36</v>
      </c>
      <c r="G14" s="36">
        <v>1978</v>
      </c>
      <c r="H14" s="24">
        <f>E14-E8</f>
        <v>0.0032407407407407454</v>
      </c>
      <c r="I14" s="18">
        <v>0.02972222222222222</v>
      </c>
      <c r="K14" s="19">
        <v>14</v>
      </c>
      <c r="L14" s="17">
        <v>6</v>
      </c>
    </row>
    <row r="15" spans="1:12" ht="17.25" customHeight="1">
      <c r="A15" s="20" t="s">
        <v>37</v>
      </c>
      <c r="B15" s="34">
        <v>53</v>
      </c>
      <c r="C15" s="21" t="s">
        <v>26</v>
      </c>
      <c r="D15" s="37" t="s">
        <v>38</v>
      </c>
      <c r="E15" s="23">
        <v>0.046157407407407404</v>
      </c>
      <c r="F15" s="37" t="s">
        <v>39</v>
      </c>
      <c r="G15" s="36">
        <v>1970</v>
      </c>
      <c r="H15" s="24">
        <f>E15-E8</f>
        <v>0.0035069444444444445</v>
      </c>
      <c r="K15" s="19">
        <v>13</v>
      </c>
      <c r="L15" s="17">
        <v>8</v>
      </c>
    </row>
    <row r="16" spans="1:12" ht="17.25" customHeight="1">
      <c r="A16" s="20" t="s">
        <v>40</v>
      </c>
      <c r="B16" s="36">
        <v>62</v>
      </c>
      <c r="C16" s="21" t="s">
        <v>17</v>
      </c>
      <c r="D16" s="35" t="s">
        <v>41</v>
      </c>
      <c r="E16" s="23">
        <v>0.04645833333333333</v>
      </c>
      <c r="F16" s="35" t="s">
        <v>42</v>
      </c>
      <c r="G16" s="36">
        <v>1981</v>
      </c>
      <c r="H16" s="24">
        <f>E16-E8</f>
        <v>0.003807870370370371</v>
      </c>
      <c r="I16" s="18">
        <v>0.02917824074074074</v>
      </c>
      <c r="K16" s="19">
        <v>12</v>
      </c>
      <c r="L16" s="17">
        <v>5</v>
      </c>
    </row>
    <row r="17" spans="1:12" ht="17.25" customHeight="1">
      <c r="A17" s="20" t="s">
        <v>43</v>
      </c>
      <c r="B17" s="36">
        <v>54</v>
      </c>
      <c r="C17" s="21" t="s">
        <v>26</v>
      </c>
      <c r="D17" s="37" t="s">
        <v>44</v>
      </c>
      <c r="E17" s="23">
        <v>0.04658564814814815</v>
      </c>
      <c r="F17" s="37" t="s">
        <v>39</v>
      </c>
      <c r="G17" s="34">
        <v>1968</v>
      </c>
      <c r="H17" s="24">
        <f>E17-E8</f>
        <v>0.003935185185185187</v>
      </c>
      <c r="I17" s="18">
        <v>0.02917824074074074</v>
      </c>
      <c r="K17" s="19">
        <v>11</v>
      </c>
      <c r="L17" s="17">
        <v>7</v>
      </c>
    </row>
    <row r="18" spans="1:12" ht="17.25" customHeight="1">
      <c r="A18" s="38" t="s">
        <v>45</v>
      </c>
      <c r="B18" s="39">
        <v>18</v>
      </c>
      <c r="C18" s="40" t="s">
        <v>46</v>
      </c>
      <c r="D18" s="41" t="s">
        <v>47</v>
      </c>
      <c r="E18" s="42">
        <v>0.04680555555555555</v>
      </c>
      <c r="F18" s="41" t="s">
        <v>19</v>
      </c>
      <c r="G18" s="39">
        <v>1981</v>
      </c>
      <c r="H18" s="43">
        <f>E18-E8</f>
        <v>0.004155092592592592</v>
      </c>
      <c r="I18" s="18">
        <v>0.029618055555555554</v>
      </c>
      <c r="K18" s="19">
        <v>10</v>
      </c>
      <c r="L18" s="17">
        <v>10</v>
      </c>
    </row>
    <row r="19" spans="1:12" ht="17.25" customHeight="1">
      <c r="A19" s="20" t="s">
        <v>48</v>
      </c>
      <c r="B19" s="34">
        <v>30</v>
      </c>
      <c r="C19" s="21" t="s">
        <v>26</v>
      </c>
      <c r="D19" s="37" t="s">
        <v>49</v>
      </c>
      <c r="E19" s="23">
        <v>0.046921296296296294</v>
      </c>
      <c r="F19" s="37" t="s">
        <v>50</v>
      </c>
      <c r="G19" s="36">
        <v>1977</v>
      </c>
      <c r="H19" s="24">
        <f>E19-E8</f>
        <v>0.004270833333333335</v>
      </c>
      <c r="I19" s="18">
        <v>0.02972222222222222</v>
      </c>
      <c r="K19" s="19">
        <v>9</v>
      </c>
      <c r="L19" s="17">
        <v>6</v>
      </c>
    </row>
    <row r="20" spans="1:12" ht="17.25" customHeight="1">
      <c r="A20" s="20" t="s">
        <v>51</v>
      </c>
      <c r="B20" s="34">
        <v>26</v>
      </c>
      <c r="C20" s="21" t="s">
        <v>17</v>
      </c>
      <c r="D20" s="35" t="s">
        <v>52</v>
      </c>
      <c r="E20" s="23">
        <v>0.047002314814814816</v>
      </c>
      <c r="F20" s="37" t="s">
        <v>36</v>
      </c>
      <c r="G20" s="36">
        <v>1993</v>
      </c>
      <c r="H20" s="24">
        <f>E20-E8</f>
        <v>0.004351851851851857</v>
      </c>
      <c r="I20" s="18">
        <v>0.02917824074074074</v>
      </c>
      <c r="J20" s="18">
        <v>0.0031712962962962958</v>
      </c>
      <c r="K20" s="19">
        <v>8</v>
      </c>
      <c r="L20" s="17">
        <v>4</v>
      </c>
    </row>
    <row r="21" spans="1:12" ht="17.25" customHeight="1">
      <c r="A21" s="20" t="s">
        <v>53</v>
      </c>
      <c r="B21" s="34">
        <v>33</v>
      </c>
      <c r="C21" s="44" t="s">
        <v>54</v>
      </c>
      <c r="D21" s="35" t="s">
        <v>55</v>
      </c>
      <c r="E21" s="23">
        <v>0.04704861111111111</v>
      </c>
      <c r="F21" s="37" t="s">
        <v>56</v>
      </c>
      <c r="G21" s="36">
        <v>1953</v>
      </c>
      <c r="H21" s="24">
        <f>E21-E8</f>
        <v>0.004398148148148151</v>
      </c>
      <c r="I21" s="18">
        <v>0.03142361111111111</v>
      </c>
      <c r="K21" s="19">
        <v>7</v>
      </c>
      <c r="L21" s="17">
        <v>10</v>
      </c>
    </row>
    <row r="22" spans="1:12" ht="17.25" customHeight="1">
      <c r="A22" s="20" t="s">
        <v>57</v>
      </c>
      <c r="B22" s="34">
        <v>35</v>
      </c>
      <c r="C22" s="44" t="s">
        <v>58</v>
      </c>
      <c r="D22" s="37" t="s">
        <v>59</v>
      </c>
      <c r="E22" s="23">
        <v>0.04760416666666667</v>
      </c>
      <c r="F22" s="37" t="s">
        <v>60</v>
      </c>
      <c r="G22" s="36">
        <v>1962</v>
      </c>
      <c r="H22" s="24">
        <f>E22-E8</f>
        <v>0.00495370370370371</v>
      </c>
      <c r="I22" s="18">
        <v>0.0305787037037037</v>
      </c>
      <c r="K22" s="19">
        <v>6</v>
      </c>
      <c r="L22" s="17">
        <v>10</v>
      </c>
    </row>
    <row r="23" spans="1:12" ht="17.25" customHeight="1">
      <c r="A23" s="20" t="s">
        <v>61</v>
      </c>
      <c r="B23" s="34">
        <v>4</v>
      </c>
      <c r="C23" s="44" t="s">
        <v>58</v>
      </c>
      <c r="D23" s="37" t="s">
        <v>62</v>
      </c>
      <c r="E23" s="23">
        <v>0.04777777777777778</v>
      </c>
      <c r="F23" s="37" t="s">
        <v>36</v>
      </c>
      <c r="G23" s="36">
        <v>1964</v>
      </c>
      <c r="H23" s="24">
        <f>E23-E8</f>
        <v>0.005127314814814821</v>
      </c>
      <c r="I23" s="18">
        <v>0.02917824074074074</v>
      </c>
      <c r="K23" s="19">
        <v>5</v>
      </c>
      <c r="L23" s="17">
        <v>9</v>
      </c>
    </row>
    <row r="24" spans="1:12" ht="17.25" customHeight="1">
      <c r="A24" s="20" t="s">
        <v>63</v>
      </c>
      <c r="B24" s="34">
        <v>21</v>
      </c>
      <c r="C24" s="21" t="s">
        <v>26</v>
      </c>
      <c r="D24" s="35" t="s">
        <v>64</v>
      </c>
      <c r="E24" s="23">
        <v>0.04809027777777778</v>
      </c>
      <c r="F24" s="37" t="s">
        <v>65</v>
      </c>
      <c r="G24" s="36">
        <v>1976</v>
      </c>
      <c r="H24" s="24">
        <f>E24-E8</f>
        <v>0.005439814814814821</v>
      </c>
      <c r="I24" s="18">
        <v>0.02917824074074074</v>
      </c>
      <c r="K24" s="19">
        <v>4</v>
      </c>
      <c r="L24" s="17">
        <v>5</v>
      </c>
    </row>
    <row r="25" spans="1:12" ht="17.25" customHeight="1">
      <c r="A25" s="20" t="s">
        <v>66</v>
      </c>
      <c r="B25" s="36">
        <v>49</v>
      </c>
      <c r="C25" s="21" t="s">
        <v>26</v>
      </c>
      <c r="D25" s="35" t="s">
        <v>67</v>
      </c>
      <c r="E25" s="23">
        <v>0.048171296296296295</v>
      </c>
      <c r="F25" s="37" t="s">
        <v>68</v>
      </c>
      <c r="G25" s="36">
        <v>1972</v>
      </c>
      <c r="H25" s="24">
        <f>E25-E8</f>
        <v>0.005520833333333336</v>
      </c>
      <c r="I25" s="18">
        <v>0.02972222222222222</v>
      </c>
      <c r="J25" s="18">
        <f>E26-I26</f>
        <v>0.01747685185185186</v>
      </c>
      <c r="K25" s="19">
        <v>3</v>
      </c>
      <c r="L25" s="17">
        <v>4</v>
      </c>
    </row>
    <row r="26" spans="1:12" ht="17.25" customHeight="1">
      <c r="A26" s="20" t="s">
        <v>69</v>
      </c>
      <c r="B26" s="34">
        <v>15</v>
      </c>
      <c r="C26" s="21" t="s">
        <v>17</v>
      </c>
      <c r="D26" s="37" t="s">
        <v>70</v>
      </c>
      <c r="E26" s="23">
        <v>0.048321759259259266</v>
      </c>
      <c r="F26" s="37" t="s">
        <v>71</v>
      </c>
      <c r="G26" s="36">
        <v>1982</v>
      </c>
      <c r="H26" s="24">
        <f>E26-E8</f>
        <v>0.005671296296296306</v>
      </c>
      <c r="I26" s="18">
        <v>0.030844907407407404</v>
      </c>
      <c r="J26" s="18">
        <f>I26-J20</f>
        <v>0.027673611111111107</v>
      </c>
      <c r="K26" s="19">
        <v>2</v>
      </c>
      <c r="L26" s="17">
        <v>3</v>
      </c>
    </row>
    <row r="27" spans="1:12" ht="17.25" customHeight="1">
      <c r="A27" s="20" t="s">
        <v>72</v>
      </c>
      <c r="B27" s="34">
        <v>34</v>
      </c>
      <c r="C27" s="44" t="s">
        <v>54</v>
      </c>
      <c r="D27" s="37" t="s">
        <v>73</v>
      </c>
      <c r="E27" s="23">
        <v>0.04850694444444444</v>
      </c>
      <c r="F27" s="37" t="s">
        <v>74</v>
      </c>
      <c r="G27" s="36">
        <v>1957</v>
      </c>
      <c r="H27" s="24">
        <f>E27-E8</f>
        <v>0.005856481481481483</v>
      </c>
      <c r="I27" s="18">
        <v>0.030844907407407404</v>
      </c>
      <c r="K27" s="19">
        <v>1</v>
      </c>
      <c r="L27" s="17">
        <v>9</v>
      </c>
    </row>
    <row r="28" spans="1:12" ht="17.25" customHeight="1">
      <c r="A28" s="20" t="s">
        <v>75</v>
      </c>
      <c r="B28" s="34">
        <v>12</v>
      </c>
      <c r="C28" s="21" t="s">
        <v>26</v>
      </c>
      <c r="D28" s="37" t="s">
        <v>76</v>
      </c>
      <c r="E28" s="23">
        <v>0.048761574074074075</v>
      </c>
      <c r="F28" s="37" t="s">
        <v>77</v>
      </c>
      <c r="G28" s="36">
        <v>1968</v>
      </c>
      <c r="H28" s="24">
        <f>E28-E8</f>
        <v>0.006111111111111116</v>
      </c>
      <c r="I28" s="45">
        <v>0.030428240740740742</v>
      </c>
      <c r="K28" s="17"/>
      <c r="L28" s="17">
        <v>3</v>
      </c>
    </row>
    <row r="29" spans="1:12" ht="17.25" customHeight="1">
      <c r="A29" s="20" t="s">
        <v>78</v>
      </c>
      <c r="B29" s="34">
        <v>46</v>
      </c>
      <c r="C29" s="21" t="s">
        <v>26</v>
      </c>
      <c r="D29" s="37" t="s">
        <v>79</v>
      </c>
      <c r="E29" s="23">
        <v>0.048993055555555554</v>
      </c>
      <c r="F29" s="37" t="s">
        <v>80</v>
      </c>
      <c r="G29" s="36">
        <v>1972</v>
      </c>
      <c r="H29" s="24">
        <f>E8</f>
        <v>0.04265046296296296</v>
      </c>
      <c r="I29" s="18">
        <v>0.0305787037037037</v>
      </c>
      <c r="K29" s="17"/>
      <c r="L29" s="17">
        <v>2</v>
      </c>
    </row>
    <row r="30" spans="1:12" s="46" customFormat="1" ht="17.25" customHeight="1">
      <c r="A30" s="20" t="s">
        <v>81</v>
      </c>
      <c r="B30" s="34">
        <v>24</v>
      </c>
      <c r="C30" s="21" t="s">
        <v>17</v>
      </c>
      <c r="D30" s="35" t="s">
        <v>82</v>
      </c>
      <c r="E30" s="23">
        <v>0.049074074074074076</v>
      </c>
      <c r="F30" s="35" t="s">
        <v>28</v>
      </c>
      <c r="G30" s="34">
        <v>1981</v>
      </c>
      <c r="H30" s="24">
        <f>E30-E8</f>
        <v>0.006423611111111116</v>
      </c>
      <c r="I30" s="45">
        <v>0.030324074074074073</v>
      </c>
      <c r="K30" s="47"/>
      <c r="L30" s="47">
        <v>2</v>
      </c>
    </row>
    <row r="31" spans="1:12" s="46" customFormat="1" ht="17.25" customHeight="1">
      <c r="A31" s="20" t="s">
        <v>83</v>
      </c>
      <c r="B31" s="34">
        <v>6</v>
      </c>
      <c r="C31" s="44" t="s">
        <v>58</v>
      </c>
      <c r="D31" s="35" t="s">
        <v>84</v>
      </c>
      <c r="E31" s="23">
        <v>0.0493287037037037</v>
      </c>
      <c r="F31" s="35" t="s">
        <v>85</v>
      </c>
      <c r="G31" s="34">
        <v>1961</v>
      </c>
      <c r="H31" s="24">
        <f>E31-E8</f>
        <v>0.0066782407407407415</v>
      </c>
      <c r="I31" s="45">
        <v>0.030428240740740742</v>
      </c>
      <c r="K31" s="47"/>
      <c r="L31" s="47">
        <v>8</v>
      </c>
    </row>
    <row r="32" spans="1:12" s="46" customFormat="1" ht="17.25" customHeight="1">
      <c r="A32" s="20" t="s">
        <v>86</v>
      </c>
      <c r="B32" s="34">
        <v>5</v>
      </c>
      <c r="C32" s="44" t="s">
        <v>58</v>
      </c>
      <c r="D32" s="35" t="s">
        <v>87</v>
      </c>
      <c r="E32" s="23">
        <v>0.049375</v>
      </c>
      <c r="F32" s="35" t="s">
        <v>88</v>
      </c>
      <c r="G32" s="34">
        <v>1961</v>
      </c>
      <c r="H32" s="24">
        <f>E32-E8</f>
        <v>0.006724537037037043</v>
      </c>
      <c r="I32" s="45">
        <v>0.031747685185185184</v>
      </c>
      <c r="K32" s="47"/>
      <c r="L32" s="47">
        <v>7</v>
      </c>
    </row>
    <row r="33" spans="1:12" s="46" customFormat="1" ht="17.25" customHeight="1">
      <c r="A33" s="20" t="s">
        <v>89</v>
      </c>
      <c r="B33" s="34">
        <v>56</v>
      </c>
      <c r="C33" s="21" t="s">
        <v>17</v>
      </c>
      <c r="D33" s="35" t="s">
        <v>90</v>
      </c>
      <c r="E33" s="48">
        <v>0.049479166666666664</v>
      </c>
      <c r="F33" s="35" t="s">
        <v>91</v>
      </c>
      <c r="G33" s="34">
        <v>1987</v>
      </c>
      <c r="H33" s="24">
        <f>E33-E8</f>
        <v>0.006828703703703705</v>
      </c>
      <c r="I33" s="45">
        <v>0.03130787037037037</v>
      </c>
      <c r="K33" s="47"/>
      <c r="L33" s="47">
        <v>1</v>
      </c>
    </row>
    <row r="34" spans="1:12" s="46" customFormat="1" ht="17.25" customHeight="1">
      <c r="A34" s="20" t="s">
        <v>92</v>
      </c>
      <c r="B34" s="34">
        <v>43</v>
      </c>
      <c r="C34" s="21" t="s">
        <v>17</v>
      </c>
      <c r="D34" s="35" t="s">
        <v>93</v>
      </c>
      <c r="E34" s="48">
        <v>0.049918981481481474</v>
      </c>
      <c r="F34" s="35" t="s">
        <v>94</v>
      </c>
      <c r="G34" s="34">
        <v>1988</v>
      </c>
      <c r="H34" s="24">
        <f>E34-E8</f>
        <v>0.0072685185185185144</v>
      </c>
      <c r="K34" s="47"/>
      <c r="L34" s="47"/>
    </row>
    <row r="35" spans="1:12" s="46" customFormat="1" ht="17.25" customHeight="1">
      <c r="A35" s="20" t="s">
        <v>95</v>
      </c>
      <c r="B35" s="34">
        <v>10</v>
      </c>
      <c r="C35" s="21" t="s">
        <v>26</v>
      </c>
      <c r="D35" s="35" t="s">
        <v>96</v>
      </c>
      <c r="E35" s="48">
        <v>0.04994212962962963</v>
      </c>
      <c r="F35" s="35" t="s">
        <v>97</v>
      </c>
      <c r="G35" s="34">
        <v>1969</v>
      </c>
      <c r="H35" s="24">
        <f>E35-E8</f>
        <v>0.0072916666666666685</v>
      </c>
      <c r="I35" s="45">
        <v>0.030428240740740742</v>
      </c>
      <c r="K35" s="47"/>
      <c r="L35" s="47">
        <v>1</v>
      </c>
    </row>
    <row r="36" spans="1:12" s="46" customFormat="1" ht="17.25" customHeight="1">
      <c r="A36" s="20" t="s">
        <v>98</v>
      </c>
      <c r="B36" s="34">
        <v>45</v>
      </c>
      <c r="C36" s="21" t="s">
        <v>17</v>
      </c>
      <c r="D36" s="35" t="s">
        <v>99</v>
      </c>
      <c r="E36" s="48">
        <v>0.05018518518518519</v>
      </c>
      <c r="F36" s="37" t="s">
        <v>36</v>
      </c>
      <c r="G36" s="34">
        <v>1978</v>
      </c>
      <c r="H36" s="24">
        <f>E36-E8</f>
        <v>0.007534722222222227</v>
      </c>
      <c r="I36" s="45">
        <v>0.030428240740740742</v>
      </c>
      <c r="K36" s="47"/>
      <c r="L36" s="47"/>
    </row>
    <row r="37" spans="1:12" s="46" customFormat="1" ht="17.25" customHeight="1">
      <c r="A37" s="20" t="s">
        <v>100</v>
      </c>
      <c r="B37" s="34">
        <v>42</v>
      </c>
      <c r="C37" s="21" t="s">
        <v>26</v>
      </c>
      <c r="D37" s="35" t="s">
        <v>101</v>
      </c>
      <c r="E37" s="48">
        <v>0.05023148148148148</v>
      </c>
      <c r="F37" s="35" t="s">
        <v>102</v>
      </c>
      <c r="G37" s="34">
        <v>1971</v>
      </c>
      <c r="H37" s="24">
        <f>E37-E8</f>
        <v>0.007581018518518522</v>
      </c>
      <c r="I37" s="45">
        <v>0.03204861111111111</v>
      </c>
      <c r="K37" s="47"/>
      <c r="L37" s="47"/>
    </row>
    <row r="38" spans="1:12" s="46" customFormat="1" ht="17.25" customHeight="1">
      <c r="A38" s="20" t="s">
        <v>103</v>
      </c>
      <c r="B38" s="34">
        <v>39</v>
      </c>
      <c r="C38" s="21" t="s">
        <v>26</v>
      </c>
      <c r="D38" s="35" t="s">
        <v>104</v>
      </c>
      <c r="E38" s="48">
        <v>0.05040509259259259</v>
      </c>
      <c r="F38" s="35" t="s">
        <v>105</v>
      </c>
      <c r="G38" s="34">
        <v>1969</v>
      </c>
      <c r="H38" s="24">
        <f>E38-E8</f>
        <v>0.007754629629629632</v>
      </c>
      <c r="I38" s="45">
        <v>0.031261574074074074</v>
      </c>
      <c r="K38" s="47"/>
      <c r="L38" s="47"/>
    </row>
    <row r="39" spans="1:12" s="46" customFormat="1" ht="17.25" customHeight="1">
      <c r="A39" s="20" t="s">
        <v>106</v>
      </c>
      <c r="B39" s="34">
        <v>68</v>
      </c>
      <c r="C39" s="21" t="s">
        <v>26</v>
      </c>
      <c r="D39" s="35" t="s">
        <v>107</v>
      </c>
      <c r="E39" s="48">
        <v>0.05069444444444445</v>
      </c>
      <c r="F39" s="35" t="s">
        <v>91</v>
      </c>
      <c r="G39" s="34">
        <v>1973</v>
      </c>
      <c r="H39" s="24">
        <f>E39-E8</f>
        <v>0.008043981481481492</v>
      </c>
      <c r="I39" s="45">
        <v>0.03357638888888889</v>
      </c>
      <c r="K39" s="47"/>
      <c r="L39" s="47"/>
    </row>
    <row r="40" spans="1:12" s="46" customFormat="1" ht="17.25" customHeight="1">
      <c r="A40" s="20" t="s">
        <v>108</v>
      </c>
      <c r="B40" s="34">
        <v>51</v>
      </c>
      <c r="C40" s="21" t="s">
        <v>26</v>
      </c>
      <c r="D40" s="35" t="s">
        <v>109</v>
      </c>
      <c r="E40" s="48">
        <v>0.05084490740740741</v>
      </c>
      <c r="F40" s="35" t="s">
        <v>110</v>
      </c>
      <c r="G40" s="34">
        <v>1973</v>
      </c>
      <c r="H40" s="24">
        <f>E40-E8</f>
        <v>0.008194444444444449</v>
      </c>
      <c r="I40" s="45">
        <v>0.03180555555555555</v>
      </c>
      <c r="K40" s="47"/>
      <c r="L40" s="47"/>
    </row>
    <row r="41" spans="1:12" s="46" customFormat="1" ht="17.25" customHeight="1">
      <c r="A41" s="20" t="s">
        <v>111</v>
      </c>
      <c r="B41" s="34">
        <v>32</v>
      </c>
      <c r="C41" s="21" t="s">
        <v>26</v>
      </c>
      <c r="D41" s="35" t="s">
        <v>112</v>
      </c>
      <c r="E41" s="48">
        <v>0.051053240740740746</v>
      </c>
      <c r="F41" s="35" t="s">
        <v>113</v>
      </c>
      <c r="G41" s="34">
        <v>1971</v>
      </c>
      <c r="H41" s="24">
        <f>E41-E8</f>
        <v>0.008402777777777787</v>
      </c>
      <c r="I41" s="45">
        <v>0.03186342592592593</v>
      </c>
      <c r="K41" s="47"/>
      <c r="L41" s="47"/>
    </row>
    <row r="42" spans="1:12" s="46" customFormat="1" ht="17.25" customHeight="1">
      <c r="A42" s="20" t="s">
        <v>114</v>
      </c>
      <c r="B42" s="34">
        <v>31</v>
      </c>
      <c r="C42" s="21" t="s">
        <v>26</v>
      </c>
      <c r="D42" s="35" t="s">
        <v>115</v>
      </c>
      <c r="E42" s="48">
        <v>0.05115740740740741</v>
      </c>
      <c r="F42" s="35" t="s">
        <v>113</v>
      </c>
      <c r="G42" s="34">
        <v>1971</v>
      </c>
      <c r="H42" s="24">
        <f>E42-E8</f>
        <v>0.008506944444444449</v>
      </c>
      <c r="I42" s="45">
        <v>0.032025462962962964</v>
      </c>
      <c r="K42" s="47"/>
      <c r="L42" s="47"/>
    </row>
    <row r="43" spans="1:12" s="46" customFormat="1" ht="17.25" customHeight="1">
      <c r="A43" s="20" t="s">
        <v>116</v>
      </c>
      <c r="B43" s="34">
        <v>63</v>
      </c>
      <c r="C43" s="21" t="s">
        <v>26</v>
      </c>
      <c r="D43" s="35" t="s">
        <v>117</v>
      </c>
      <c r="E43" s="48">
        <v>0.05170138888888889</v>
      </c>
      <c r="F43" s="35" t="s">
        <v>118</v>
      </c>
      <c r="G43" s="34">
        <v>1974</v>
      </c>
      <c r="H43" s="24">
        <f>E43-E8</f>
        <v>0.009050925925925928</v>
      </c>
      <c r="I43" s="45">
        <v>0.030300925925925926</v>
      </c>
      <c r="K43" s="47"/>
      <c r="L43" s="47"/>
    </row>
    <row r="44" spans="1:12" s="46" customFormat="1" ht="17.25" customHeight="1">
      <c r="A44" s="20" t="s">
        <v>119</v>
      </c>
      <c r="B44" s="34">
        <v>3</v>
      </c>
      <c r="C44" s="21" t="s">
        <v>17</v>
      </c>
      <c r="D44" s="35" t="s">
        <v>120</v>
      </c>
      <c r="E44" s="48">
        <v>0.05261574074074074</v>
      </c>
      <c r="F44" s="37" t="s">
        <v>36</v>
      </c>
      <c r="G44" s="34">
        <v>1987</v>
      </c>
      <c r="H44" s="24">
        <f>E44-E8</f>
        <v>0.009965277777777781</v>
      </c>
      <c r="I44" s="45">
        <v>0.030428240740740742</v>
      </c>
      <c r="K44" s="47"/>
      <c r="L44" s="47"/>
    </row>
    <row r="45" spans="1:12" s="46" customFormat="1" ht="17.25" customHeight="1">
      <c r="A45" s="20" t="s">
        <v>121</v>
      </c>
      <c r="B45" s="34">
        <v>1</v>
      </c>
      <c r="C45" s="21" t="s">
        <v>26</v>
      </c>
      <c r="D45" s="35" t="s">
        <v>122</v>
      </c>
      <c r="E45" s="48">
        <v>0.05303240740740741</v>
      </c>
      <c r="F45" s="35" t="s">
        <v>88</v>
      </c>
      <c r="G45" s="34">
        <v>1976</v>
      </c>
      <c r="H45" s="24">
        <f>E45-E8</f>
        <v>0.01038194444444445</v>
      </c>
      <c r="I45" s="45">
        <v>0.03280092592592593</v>
      </c>
      <c r="K45" s="47"/>
      <c r="L45" s="47"/>
    </row>
    <row r="46" spans="1:12" s="46" customFormat="1" ht="17.25" customHeight="1">
      <c r="A46" s="20" t="s">
        <v>123</v>
      </c>
      <c r="B46" s="34">
        <v>38</v>
      </c>
      <c r="C46" s="44" t="s">
        <v>58</v>
      </c>
      <c r="D46" s="35" t="s">
        <v>124</v>
      </c>
      <c r="E46" s="48">
        <v>0.05418981481481481</v>
      </c>
      <c r="F46" s="35" t="s">
        <v>88</v>
      </c>
      <c r="G46" s="34">
        <v>1961</v>
      </c>
      <c r="H46" s="24">
        <f>E46-E8</f>
        <v>0.01153935185185185</v>
      </c>
      <c r="I46" s="45">
        <v>0.03530092592592592</v>
      </c>
      <c r="K46" s="47"/>
      <c r="L46" s="47">
        <v>6</v>
      </c>
    </row>
    <row r="47" spans="1:12" s="46" customFormat="1" ht="17.25" customHeight="1">
      <c r="A47" s="20" t="s">
        <v>125</v>
      </c>
      <c r="B47" s="34">
        <v>14</v>
      </c>
      <c r="C47" s="44" t="s">
        <v>26</v>
      </c>
      <c r="D47" s="35" t="s">
        <v>126</v>
      </c>
      <c r="E47" s="48">
        <v>0.054490740740740735</v>
      </c>
      <c r="F47" s="35" t="s">
        <v>127</v>
      </c>
      <c r="G47" s="34">
        <v>1969</v>
      </c>
      <c r="H47" s="24">
        <f>E47-E8</f>
        <v>0.011840277777777776</v>
      </c>
      <c r="I47" s="45">
        <v>0.036111111111111115</v>
      </c>
      <c r="K47" s="47"/>
      <c r="L47" s="47"/>
    </row>
    <row r="48" spans="1:12" s="46" customFormat="1" ht="17.25" customHeight="1">
      <c r="A48" s="20" t="s">
        <v>128</v>
      </c>
      <c r="B48" s="34">
        <v>48</v>
      </c>
      <c r="C48" s="21" t="s">
        <v>26</v>
      </c>
      <c r="D48" s="35" t="s">
        <v>129</v>
      </c>
      <c r="E48" s="48">
        <v>0.054537037037037044</v>
      </c>
      <c r="F48" s="35" t="s">
        <v>88</v>
      </c>
      <c r="G48" s="34">
        <v>1977</v>
      </c>
      <c r="H48" s="24">
        <f>E48-E8</f>
        <v>0.011886574074074084</v>
      </c>
      <c r="I48" s="45">
        <v>0.03466435185185185</v>
      </c>
      <c r="K48" s="47"/>
      <c r="L48" s="47"/>
    </row>
    <row r="49" spans="1:12" s="46" customFormat="1" ht="17.25" customHeight="1">
      <c r="A49" s="20" t="s">
        <v>130</v>
      </c>
      <c r="B49" s="34">
        <v>59</v>
      </c>
      <c r="C49" s="21" t="s">
        <v>17</v>
      </c>
      <c r="D49" s="35" t="s">
        <v>131</v>
      </c>
      <c r="E49" s="48">
        <v>0.054675925925925926</v>
      </c>
      <c r="F49" s="37" t="s">
        <v>36</v>
      </c>
      <c r="G49" s="34">
        <v>1986</v>
      </c>
      <c r="H49" s="24">
        <f>E49-E8</f>
        <v>0.012025462962962967</v>
      </c>
      <c r="I49" s="45">
        <v>0.03363425925925926</v>
      </c>
      <c r="K49" s="47"/>
      <c r="L49" s="47"/>
    </row>
    <row r="50" spans="1:12" s="46" customFormat="1" ht="17.25" customHeight="1">
      <c r="A50" s="20" t="s">
        <v>132</v>
      </c>
      <c r="B50" s="34">
        <v>20</v>
      </c>
      <c r="C50" s="21" t="s">
        <v>26</v>
      </c>
      <c r="D50" s="37" t="s">
        <v>133</v>
      </c>
      <c r="E50" s="48">
        <v>0.05538194444444444</v>
      </c>
      <c r="F50" s="35" t="s">
        <v>134</v>
      </c>
      <c r="G50" s="34">
        <v>1977</v>
      </c>
      <c r="H50" s="24">
        <f>E50-E8</f>
        <v>0.012731481481481483</v>
      </c>
      <c r="I50" s="45">
        <v>0.036111111111111115</v>
      </c>
      <c r="K50" s="47"/>
      <c r="L50" s="47"/>
    </row>
    <row r="51" spans="1:12" s="46" customFormat="1" ht="17.25" customHeight="1">
      <c r="A51" s="20" t="s">
        <v>135</v>
      </c>
      <c r="B51" s="34">
        <v>64</v>
      </c>
      <c r="C51" s="44" t="s">
        <v>58</v>
      </c>
      <c r="D51" s="35" t="s">
        <v>136</v>
      </c>
      <c r="E51" s="48">
        <v>0.055393518518518516</v>
      </c>
      <c r="F51" s="35" t="s">
        <v>77</v>
      </c>
      <c r="G51" s="34">
        <v>1962</v>
      </c>
      <c r="H51" s="24">
        <f>E51-E8</f>
        <v>0.012743055555555556</v>
      </c>
      <c r="I51" s="45">
        <v>0.034652777777777775</v>
      </c>
      <c r="K51" s="47"/>
      <c r="L51" s="47">
        <v>5</v>
      </c>
    </row>
    <row r="52" spans="1:12" s="46" customFormat="1" ht="17.25" customHeight="1">
      <c r="A52" s="20" t="s">
        <v>137</v>
      </c>
      <c r="B52" s="34">
        <v>52</v>
      </c>
      <c r="C52" s="21" t="s">
        <v>26</v>
      </c>
      <c r="D52" s="35" t="s">
        <v>138</v>
      </c>
      <c r="E52" s="48">
        <v>0.05591435185185185</v>
      </c>
      <c r="F52" s="35" t="s">
        <v>39</v>
      </c>
      <c r="G52" s="34">
        <v>1974</v>
      </c>
      <c r="H52" s="24">
        <f>E52-E8</f>
        <v>0.013263888888888888</v>
      </c>
      <c r="I52" s="45">
        <v>0.03532407407407407</v>
      </c>
      <c r="K52" s="47"/>
      <c r="L52" s="47"/>
    </row>
    <row r="53" spans="1:12" s="46" customFormat="1" ht="17.25" customHeight="1">
      <c r="A53" s="20" t="s">
        <v>139</v>
      </c>
      <c r="B53" s="34">
        <v>65</v>
      </c>
      <c r="C53" s="44" t="s">
        <v>54</v>
      </c>
      <c r="D53" s="35" t="s">
        <v>140</v>
      </c>
      <c r="E53" s="48">
        <v>0.05618055555555556</v>
      </c>
      <c r="F53" s="35" t="s">
        <v>141</v>
      </c>
      <c r="G53" s="34">
        <v>1950</v>
      </c>
      <c r="H53" s="24">
        <f>E53-E8</f>
        <v>0.0135300925925926</v>
      </c>
      <c r="I53" s="45">
        <v>0.034652777777777775</v>
      </c>
      <c r="K53" s="47"/>
      <c r="L53" s="47"/>
    </row>
    <row r="54" spans="1:12" s="46" customFormat="1" ht="17.25" customHeight="1">
      <c r="A54" s="49" t="s">
        <v>142</v>
      </c>
      <c r="B54" s="34">
        <v>50</v>
      </c>
      <c r="C54" s="21" t="s">
        <v>17</v>
      </c>
      <c r="D54" s="35" t="s">
        <v>143</v>
      </c>
      <c r="E54" s="48">
        <v>0.056851851851851855</v>
      </c>
      <c r="F54" s="35" t="s">
        <v>88</v>
      </c>
      <c r="G54" s="34">
        <v>1978</v>
      </c>
      <c r="H54" s="24">
        <f>E54-E8</f>
        <v>0.014201388888888895</v>
      </c>
      <c r="I54" s="45">
        <v>0.03577546296296296</v>
      </c>
      <c r="K54" s="47"/>
      <c r="L54" s="47"/>
    </row>
    <row r="55" spans="1:12" s="46" customFormat="1" ht="17.25" customHeight="1">
      <c r="A55" s="20" t="s">
        <v>144</v>
      </c>
      <c r="B55" s="34">
        <v>29</v>
      </c>
      <c r="C55" s="44" t="s">
        <v>58</v>
      </c>
      <c r="D55" s="35" t="s">
        <v>145</v>
      </c>
      <c r="E55" s="48">
        <v>0.05787037037037037</v>
      </c>
      <c r="F55" s="35" t="s">
        <v>146</v>
      </c>
      <c r="G55" s="34">
        <v>1960</v>
      </c>
      <c r="H55" s="24">
        <f>E55-E8</f>
        <v>0.015219907407407411</v>
      </c>
      <c r="I55" s="45">
        <v>0.0372337962962963</v>
      </c>
      <c r="K55" s="47"/>
      <c r="L55" s="47">
        <v>4</v>
      </c>
    </row>
    <row r="56" spans="1:12" s="46" customFormat="1" ht="17.25" customHeight="1">
      <c r="A56" s="38" t="s">
        <v>147</v>
      </c>
      <c r="B56" s="39">
        <v>7</v>
      </c>
      <c r="C56" s="40" t="s">
        <v>46</v>
      </c>
      <c r="D56" s="41" t="s">
        <v>148</v>
      </c>
      <c r="E56" s="42">
        <v>0.057916666666666665</v>
      </c>
      <c r="F56" s="41" t="s">
        <v>149</v>
      </c>
      <c r="G56" s="39">
        <v>1973</v>
      </c>
      <c r="H56" s="43">
        <f>E56-E8</f>
        <v>0.015266203703703705</v>
      </c>
      <c r="I56" s="45">
        <v>0.034861111111111114</v>
      </c>
      <c r="K56" s="47"/>
      <c r="L56" s="47">
        <v>9</v>
      </c>
    </row>
    <row r="57" spans="1:12" s="46" customFormat="1" ht="17.25" customHeight="1">
      <c r="A57" s="49" t="s">
        <v>150</v>
      </c>
      <c r="B57" s="34">
        <v>37</v>
      </c>
      <c r="C57" s="44" t="s">
        <v>54</v>
      </c>
      <c r="D57" s="35" t="s">
        <v>151</v>
      </c>
      <c r="E57" s="48">
        <v>0.05865740740740741</v>
      </c>
      <c r="F57" s="35" t="s">
        <v>152</v>
      </c>
      <c r="G57" s="34">
        <v>1956</v>
      </c>
      <c r="H57" s="24">
        <f>E57-E8</f>
        <v>0.01600694444444445</v>
      </c>
      <c r="I57" s="45">
        <v>0.03701388888888889</v>
      </c>
      <c r="K57" s="47"/>
      <c r="L57" s="47">
        <v>8</v>
      </c>
    </row>
    <row r="58" spans="1:12" s="46" customFormat="1" ht="17.25" customHeight="1">
      <c r="A58" s="20" t="s">
        <v>153</v>
      </c>
      <c r="B58" s="34">
        <v>58</v>
      </c>
      <c r="C58" s="44" t="s">
        <v>54</v>
      </c>
      <c r="D58" s="35" t="s">
        <v>154</v>
      </c>
      <c r="E58" s="48">
        <v>0.059340277777777777</v>
      </c>
      <c r="F58" s="37" t="s">
        <v>36</v>
      </c>
      <c r="G58" s="34">
        <v>1953</v>
      </c>
      <c r="H58" s="24">
        <f>E58-E8</f>
        <v>0.016689814814814817</v>
      </c>
      <c r="I58" s="45">
        <v>0.0352662037037037</v>
      </c>
      <c r="K58" s="47"/>
      <c r="L58" s="47">
        <v>7</v>
      </c>
    </row>
    <row r="59" spans="1:12" s="46" customFormat="1" ht="17.25" customHeight="1">
      <c r="A59" s="38" t="s">
        <v>155</v>
      </c>
      <c r="B59" s="39">
        <v>61</v>
      </c>
      <c r="C59" s="40" t="s">
        <v>46</v>
      </c>
      <c r="D59" s="41" t="s">
        <v>156</v>
      </c>
      <c r="E59" s="42">
        <v>0.05958333333333333</v>
      </c>
      <c r="F59" s="41" t="s">
        <v>157</v>
      </c>
      <c r="G59" s="39">
        <v>1953</v>
      </c>
      <c r="H59" s="43">
        <f>E59-E8</f>
        <v>0.01693287037037037</v>
      </c>
      <c r="I59" s="45">
        <v>0.03877314814814815</v>
      </c>
      <c r="K59" s="47"/>
      <c r="L59" s="47">
        <v>8</v>
      </c>
    </row>
    <row r="60" spans="1:12" s="46" customFormat="1" ht="17.25" customHeight="1">
      <c r="A60" s="20" t="s">
        <v>158</v>
      </c>
      <c r="B60" s="34">
        <v>66</v>
      </c>
      <c r="C60" s="21" t="s">
        <v>26</v>
      </c>
      <c r="D60" s="35" t="s">
        <v>159</v>
      </c>
      <c r="E60" s="48">
        <v>0.05980324074074075</v>
      </c>
      <c r="F60" s="35" t="s">
        <v>160</v>
      </c>
      <c r="G60" s="34">
        <v>1973</v>
      </c>
      <c r="H60" s="24">
        <f>E60-E8</f>
        <v>0.017152777777777788</v>
      </c>
      <c r="I60" s="45">
        <v>0.04203703703703704</v>
      </c>
      <c r="K60" s="47"/>
      <c r="L60" s="47"/>
    </row>
    <row r="61" spans="1:12" s="46" customFormat="1" ht="17.25" customHeight="1">
      <c r="A61" s="20" t="s">
        <v>161</v>
      </c>
      <c r="B61" s="34">
        <v>22</v>
      </c>
      <c r="C61" s="21" t="s">
        <v>26</v>
      </c>
      <c r="D61" s="35" t="s">
        <v>162</v>
      </c>
      <c r="E61" s="48">
        <v>0.06068287037037037</v>
      </c>
      <c r="F61" s="35" t="s">
        <v>163</v>
      </c>
      <c r="G61" s="34">
        <v>1974</v>
      </c>
      <c r="H61" s="24">
        <f>E61-E8</f>
        <v>0.018032407407407414</v>
      </c>
      <c r="I61" s="45">
        <v>0.0390625</v>
      </c>
      <c r="K61" s="47"/>
      <c r="L61" s="47"/>
    </row>
    <row r="62" spans="1:12" s="46" customFormat="1" ht="17.25" customHeight="1">
      <c r="A62" s="49" t="s">
        <v>164</v>
      </c>
      <c r="B62" s="34">
        <v>2</v>
      </c>
      <c r="C62" s="21" t="s">
        <v>17</v>
      </c>
      <c r="D62" s="35" t="s">
        <v>165</v>
      </c>
      <c r="E62" s="48">
        <v>0.06115740740740741</v>
      </c>
      <c r="F62" s="35" t="s">
        <v>88</v>
      </c>
      <c r="G62" s="34">
        <v>1978</v>
      </c>
      <c r="H62" s="24">
        <f>E62-E8</f>
        <v>0.01850694444444445</v>
      </c>
      <c r="I62" s="45">
        <v>0.03895833333333334</v>
      </c>
      <c r="K62" s="47"/>
      <c r="L62" s="47"/>
    </row>
    <row r="63" spans="1:12" ht="18" customHeight="1">
      <c r="A63" s="20" t="s">
        <v>166</v>
      </c>
      <c r="B63" s="34">
        <v>40</v>
      </c>
      <c r="C63" s="44" t="s">
        <v>58</v>
      </c>
      <c r="D63" s="35" t="s">
        <v>167</v>
      </c>
      <c r="E63" s="48">
        <v>0.061875</v>
      </c>
      <c r="F63" s="35" t="s">
        <v>71</v>
      </c>
      <c r="G63" s="34">
        <v>1958</v>
      </c>
      <c r="H63" s="24">
        <f>E63-E8</f>
        <v>0.01922453703703704</v>
      </c>
      <c r="I63" s="45">
        <v>0.03895833333333334</v>
      </c>
      <c r="K63" s="17"/>
      <c r="L63" s="17">
        <v>3</v>
      </c>
    </row>
    <row r="64" spans="1:12" ht="18" customHeight="1">
      <c r="A64" s="38" t="s">
        <v>168</v>
      </c>
      <c r="B64" s="39">
        <v>28</v>
      </c>
      <c r="C64" s="40" t="s">
        <v>46</v>
      </c>
      <c r="D64" s="41" t="s">
        <v>169</v>
      </c>
      <c r="E64" s="42">
        <v>0.06251157407407408</v>
      </c>
      <c r="F64" s="41" t="s">
        <v>146</v>
      </c>
      <c r="G64" s="39">
        <v>1984</v>
      </c>
      <c r="H64" s="43">
        <f>E64-E8</f>
        <v>0.01986111111111112</v>
      </c>
      <c r="I64" s="18">
        <v>0.040219907407407406</v>
      </c>
      <c r="K64" s="17"/>
      <c r="L64" s="17">
        <v>7</v>
      </c>
    </row>
    <row r="65" spans="1:12" ht="18" customHeight="1">
      <c r="A65" s="20" t="s">
        <v>170</v>
      </c>
      <c r="B65" s="34">
        <v>67</v>
      </c>
      <c r="C65" s="44" t="s">
        <v>54</v>
      </c>
      <c r="D65" s="35" t="s">
        <v>171</v>
      </c>
      <c r="E65" s="48">
        <v>0.06305555555555555</v>
      </c>
      <c r="F65" s="35" t="s">
        <v>157</v>
      </c>
      <c r="G65" s="34">
        <v>1951</v>
      </c>
      <c r="H65" s="24">
        <f>E65-E8</f>
        <v>0.020405092592592586</v>
      </c>
      <c r="I65" s="18">
        <v>0.039976851851851854</v>
      </c>
      <c r="K65" s="17"/>
      <c r="L65" s="17">
        <v>6</v>
      </c>
    </row>
    <row r="66" spans="1:12" ht="18" customHeight="1">
      <c r="A66" s="49" t="s">
        <v>172</v>
      </c>
      <c r="B66" s="34">
        <v>47</v>
      </c>
      <c r="C66" s="21" t="s">
        <v>26</v>
      </c>
      <c r="D66" s="35" t="s">
        <v>173</v>
      </c>
      <c r="E66" s="48">
        <v>0.06480324074074074</v>
      </c>
      <c r="F66" s="35" t="s">
        <v>88</v>
      </c>
      <c r="G66" s="34">
        <v>1974</v>
      </c>
      <c r="H66" s="24">
        <f>E66-E8</f>
        <v>0.022152777777777785</v>
      </c>
      <c r="I66" s="18">
        <v>0.040844907407407406</v>
      </c>
      <c r="K66" s="17"/>
      <c r="L66" s="17"/>
    </row>
    <row r="67" spans="1:12" ht="18" customHeight="1">
      <c r="A67" s="20" t="s">
        <v>174</v>
      </c>
      <c r="B67" s="34">
        <v>41</v>
      </c>
      <c r="C67" s="44" t="s">
        <v>58</v>
      </c>
      <c r="D67" s="35" t="s">
        <v>175</v>
      </c>
      <c r="E67" s="48">
        <v>0.06515046296296297</v>
      </c>
      <c r="F67" s="35" t="s">
        <v>176</v>
      </c>
      <c r="G67" s="34">
        <v>1964</v>
      </c>
      <c r="H67" s="24">
        <f>E67-E8</f>
        <v>0.022500000000000006</v>
      </c>
      <c r="I67" s="18">
        <v>0.04178240740740741</v>
      </c>
      <c r="K67" s="17"/>
      <c r="L67" s="17">
        <v>2</v>
      </c>
    </row>
    <row r="68" spans="1:12" ht="18" customHeight="1">
      <c r="A68" s="38" t="s">
        <v>177</v>
      </c>
      <c r="B68" s="39">
        <v>57</v>
      </c>
      <c r="C68" s="40" t="s">
        <v>46</v>
      </c>
      <c r="D68" s="41" t="s">
        <v>178</v>
      </c>
      <c r="E68" s="42">
        <v>0.06784722222222223</v>
      </c>
      <c r="F68" s="41" t="s">
        <v>179</v>
      </c>
      <c r="G68" s="39">
        <v>1957</v>
      </c>
      <c r="H68" s="43">
        <f>E68-E8</f>
        <v>0.025196759259259266</v>
      </c>
      <c r="I68" s="18">
        <v>0.04288194444444444</v>
      </c>
      <c r="K68" s="17"/>
      <c r="L68" s="17">
        <v>6</v>
      </c>
    </row>
    <row r="69" spans="1:12" ht="18" customHeight="1">
      <c r="A69" s="20" t="s">
        <v>180</v>
      </c>
      <c r="B69" s="34">
        <v>44</v>
      </c>
      <c r="C69" s="44" t="s">
        <v>181</v>
      </c>
      <c r="D69" s="35" t="s">
        <v>182</v>
      </c>
      <c r="E69" s="48">
        <v>0.08672453703703703</v>
      </c>
      <c r="F69" s="35" t="s">
        <v>183</v>
      </c>
      <c r="G69" s="34">
        <v>1934</v>
      </c>
      <c r="H69" s="50">
        <f>E69-E8</f>
        <v>0.04407407407407407</v>
      </c>
      <c r="I69" s="18">
        <v>0.05994212962962963</v>
      </c>
      <c r="K69" s="17"/>
      <c r="L69" s="17">
        <v>10</v>
      </c>
    </row>
    <row r="70" spans="1:12" s="51" customFormat="1" ht="18" customHeight="1">
      <c r="A70" s="49"/>
      <c r="B70" s="34">
        <v>8</v>
      </c>
      <c r="C70" s="21" t="s">
        <v>17</v>
      </c>
      <c r="D70" s="35" t="s">
        <v>184</v>
      </c>
      <c r="E70" s="48" t="s">
        <v>185</v>
      </c>
      <c r="F70" s="35" t="s">
        <v>71</v>
      </c>
      <c r="G70" s="34">
        <v>1979</v>
      </c>
      <c r="H70" s="50"/>
      <c r="K70" s="17"/>
      <c r="L70" s="17"/>
    </row>
    <row r="71" spans="1:12" ht="18" customHeight="1">
      <c r="A71" s="49"/>
      <c r="B71" s="34">
        <v>11</v>
      </c>
      <c r="C71" s="44" t="s">
        <v>58</v>
      </c>
      <c r="D71" s="35" t="s">
        <v>186</v>
      </c>
      <c r="E71" s="48" t="s">
        <v>185</v>
      </c>
      <c r="F71" s="35" t="s">
        <v>97</v>
      </c>
      <c r="G71" s="34">
        <v>1963</v>
      </c>
      <c r="H71" s="50"/>
      <c r="K71" s="17"/>
      <c r="L71" s="17"/>
    </row>
    <row r="72" spans="1:12" ht="18" customHeight="1">
      <c r="A72" s="52"/>
      <c r="B72" s="17">
        <v>27</v>
      </c>
      <c r="C72" s="44" t="s">
        <v>54</v>
      </c>
      <c r="D72" s="53" t="s">
        <v>187</v>
      </c>
      <c r="E72" s="48" t="s">
        <v>188</v>
      </c>
      <c r="F72" s="53" t="s">
        <v>189</v>
      </c>
      <c r="G72" s="17">
        <v>1951</v>
      </c>
      <c r="H72" s="54"/>
      <c r="K72" s="17"/>
      <c r="L72" s="17"/>
    </row>
    <row r="73" spans="1:12" ht="18" customHeight="1">
      <c r="A73" s="55"/>
      <c r="B73" s="56">
        <v>60</v>
      </c>
      <c r="C73" s="25" t="s">
        <v>26</v>
      </c>
      <c r="D73" s="57" t="s">
        <v>190</v>
      </c>
      <c r="E73" s="58" t="s">
        <v>188</v>
      </c>
      <c r="F73" s="37" t="s">
        <v>36</v>
      </c>
      <c r="G73" s="59">
        <v>1973</v>
      </c>
      <c r="H73" s="60" t="s">
        <v>191</v>
      </c>
      <c r="K73" s="17"/>
      <c r="L73" s="17"/>
    </row>
    <row r="74" spans="8:12" s="51" customFormat="1" ht="25.5" customHeight="1">
      <c r="H74" s="4"/>
      <c r="K74" s="12"/>
      <c r="L74" s="12"/>
    </row>
    <row r="75" spans="1:12" s="51" customFormat="1" ht="25.5" customHeight="1">
      <c r="A75" s="61" t="s">
        <v>192</v>
      </c>
      <c r="B75" s="1"/>
      <c r="C75" s="1"/>
      <c r="D75" s="1"/>
      <c r="E75" s="2"/>
      <c r="F75" s="3"/>
      <c r="H75" s="4"/>
      <c r="K75" s="12"/>
      <c r="L75" s="12"/>
    </row>
    <row r="76" spans="1:12" s="51" customFormat="1" ht="25.5" customHeight="1">
      <c r="A76" s="62" t="s">
        <v>193</v>
      </c>
      <c r="B76" s="7"/>
      <c r="C76" s="7"/>
      <c r="E76" s="63" t="s">
        <v>194</v>
      </c>
      <c r="F76" s="12"/>
      <c r="G76" s="3"/>
      <c r="H76" s="4"/>
      <c r="K76" s="12"/>
      <c r="L76" s="12"/>
    </row>
    <row r="77" spans="1:12" s="51" customFormat="1" ht="25.5" customHeight="1">
      <c r="A77" s="62" t="s">
        <v>195</v>
      </c>
      <c r="B77" s="7"/>
      <c r="C77" s="7"/>
      <c r="E77" s="64" t="s">
        <v>196</v>
      </c>
      <c r="F77" s="12"/>
      <c r="G77" s="3"/>
      <c r="H77" s="4"/>
      <c r="K77" s="12"/>
      <c r="L77" s="12"/>
    </row>
    <row r="78" spans="7:12" s="51" customFormat="1" ht="12.75" customHeight="1">
      <c r="G78" s="3"/>
      <c r="H78" s="4"/>
      <c r="K78" s="12"/>
      <c r="L78" s="12"/>
    </row>
    <row r="79" spans="1:12" s="51" customFormat="1" ht="25.5" customHeight="1">
      <c r="A79" s="65" t="s">
        <v>197</v>
      </c>
      <c r="B79" s="66"/>
      <c r="C79" s="66"/>
      <c r="D79" s="67"/>
      <c r="E79" s="68" t="s">
        <v>198</v>
      </c>
      <c r="F79" s="69"/>
      <c r="G79" s="3"/>
      <c r="H79" s="4"/>
      <c r="K79" s="12"/>
      <c r="L79" s="12"/>
    </row>
    <row r="80" spans="1:12" s="51" customFormat="1" ht="25.5" customHeight="1">
      <c r="A80" s="65"/>
      <c r="D80" s="70"/>
      <c r="E80" s="7" t="s">
        <v>199</v>
      </c>
      <c r="F80" s="68" t="s">
        <v>200</v>
      </c>
      <c r="G80" s="3"/>
      <c r="H80" s="4"/>
      <c r="K80" s="12"/>
      <c r="L80" s="12"/>
    </row>
    <row r="81" spans="1:12" s="51" customFormat="1" ht="25.5" customHeight="1">
      <c r="A81" s="65"/>
      <c r="D81" s="70"/>
      <c r="E81" s="7" t="s">
        <v>201</v>
      </c>
      <c r="F81" s="68" t="s">
        <v>202</v>
      </c>
      <c r="G81" s="3"/>
      <c r="H81" s="4"/>
      <c r="K81" s="12"/>
      <c r="L81" s="12"/>
    </row>
    <row r="82" spans="1:12" s="51" customFormat="1" ht="25.5" customHeight="1">
      <c r="A82" s="62" t="s">
        <v>203</v>
      </c>
      <c r="B82" s="1"/>
      <c r="C82" s="1"/>
      <c r="D82" s="1"/>
      <c r="E82" s="63" t="s">
        <v>204</v>
      </c>
      <c r="F82" s="1"/>
      <c r="G82" s="3"/>
      <c r="H82" s="4"/>
      <c r="K82" s="12"/>
      <c r="L82" s="12"/>
    </row>
    <row r="83" spans="1:12" s="51" customFormat="1" ht="15.75" customHeight="1">
      <c r="A83" s="62"/>
      <c r="B83" s="1"/>
      <c r="C83" s="1"/>
      <c r="D83" s="1"/>
      <c r="E83" s="71"/>
      <c r="F83" s="3"/>
      <c r="G83" s="3"/>
      <c r="H83" s="4"/>
      <c r="K83" s="12"/>
      <c r="L83" s="12"/>
    </row>
    <row r="84" spans="1:12" s="51" customFormat="1" ht="25.5" customHeight="1">
      <c r="A84" s="65" t="s">
        <v>205</v>
      </c>
      <c r="B84" s="66"/>
      <c r="C84" s="66"/>
      <c r="D84" s="66"/>
      <c r="E84" s="66" t="s">
        <v>206</v>
      </c>
      <c r="F84" s="1"/>
      <c r="G84" s="3"/>
      <c r="H84" s="4"/>
      <c r="K84" s="12"/>
      <c r="L84" s="12"/>
    </row>
    <row r="85" spans="1:12" s="51" customFormat="1" ht="25.5" customHeight="1">
      <c r="A85" s="62" t="s">
        <v>207</v>
      </c>
      <c r="B85" s="7"/>
      <c r="C85" s="7"/>
      <c r="E85" s="72" t="s">
        <v>184</v>
      </c>
      <c r="F85" s="1"/>
      <c r="G85" s="3"/>
      <c r="H85" s="4"/>
      <c r="K85" s="12"/>
      <c r="L85" s="12"/>
    </row>
    <row r="86" spans="1:12" s="51" customFormat="1" ht="25.5" customHeight="1">
      <c r="A86" s="62"/>
      <c r="B86" s="1"/>
      <c r="C86" s="1"/>
      <c r="D86" s="1"/>
      <c r="E86" s="63" t="s">
        <v>70</v>
      </c>
      <c r="F86" s="1"/>
      <c r="G86" s="3"/>
      <c r="H86" s="4"/>
      <c r="K86" s="12"/>
      <c r="L86" s="12"/>
    </row>
    <row r="87" spans="1:12" s="51" customFormat="1" ht="13.5" customHeight="1">
      <c r="A87" s="62"/>
      <c r="B87" s="1"/>
      <c r="C87" s="1"/>
      <c r="D87" s="1"/>
      <c r="E87" s="63"/>
      <c r="F87" s="1"/>
      <c r="G87" s="3"/>
      <c r="H87" s="4"/>
      <c r="K87" s="12"/>
      <c r="L87" s="12"/>
    </row>
    <row r="88" spans="1:12" s="51" customFormat="1" ht="25.5" customHeight="1">
      <c r="A88" s="62" t="s">
        <v>208</v>
      </c>
      <c r="B88" s="1"/>
      <c r="C88" s="1"/>
      <c r="D88" s="1"/>
      <c r="E88" s="63" t="s">
        <v>209</v>
      </c>
      <c r="F88" s="3"/>
      <c r="G88" s="3"/>
      <c r="H88" s="4"/>
      <c r="K88" s="12"/>
      <c r="L88" s="12"/>
    </row>
    <row r="89" spans="1:12" s="51" customFormat="1" ht="15.75" customHeight="1">
      <c r="A89" s="62"/>
      <c r="B89" s="1"/>
      <c r="C89" s="1"/>
      <c r="D89" s="1"/>
      <c r="E89" s="63"/>
      <c r="F89" s="3"/>
      <c r="G89" s="3"/>
      <c r="H89" s="4"/>
      <c r="K89" s="12"/>
      <c r="L89" s="12"/>
    </row>
    <row r="90" spans="1:12" s="51" customFormat="1" ht="25.5" customHeight="1">
      <c r="A90" s="62" t="s">
        <v>210</v>
      </c>
      <c r="B90" s="1"/>
      <c r="C90" s="1"/>
      <c r="D90" s="1"/>
      <c r="E90" s="63" t="s">
        <v>184</v>
      </c>
      <c r="F90" s="3"/>
      <c r="G90" s="73"/>
      <c r="H90" s="4"/>
      <c r="K90" s="12"/>
      <c r="L90" s="12"/>
    </row>
    <row r="91" spans="1:12" s="51" customFormat="1" ht="13.5" customHeight="1">
      <c r="A91" s="62"/>
      <c r="B91" s="1"/>
      <c r="C91" s="1"/>
      <c r="D91" s="1"/>
      <c r="E91" s="63"/>
      <c r="F91" s="3"/>
      <c r="G91" s="3"/>
      <c r="H91" s="4"/>
      <c r="K91" s="12"/>
      <c r="L91" s="12"/>
    </row>
    <row r="92" spans="1:12" s="51" customFormat="1" ht="25.5" customHeight="1">
      <c r="A92" s="62" t="s">
        <v>211</v>
      </c>
      <c r="B92" s="7"/>
      <c r="C92" s="7"/>
      <c r="E92" s="63" t="s">
        <v>212</v>
      </c>
      <c r="F92" s="73"/>
      <c r="H92" s="12"/>
      <c r="K92" s="12"/>
      <c r="L92" s="12"/>
    </row>
    <row r="93" spans="1:12" s="51" customFormat="1" ht="25.5" customHeight="1">
      <c r="A93" s="62"/>
      <c r="B93" s="7"/>
      <c r="C93" s="7"/>
      <c r="E93" s="63" t="s">
        <v>213</v>
      </c>
      <c r="F93" s="73"/>
      <c r="H93" s="12"/>
      <c r="K93" s="12"/>
      <c r="L93" s="12"/>
    </row>
    <row r="94" spans="1:12" s="51" customFormat="1" ht="25.5" customHeight="1">
      <c r="A94" s="62"/>
      <c r="B94" s="1"/>
      <c r="C94" s="1"/>
      <c r="E94" s="72" t="s">
        <v>214</v>
      </c>
      <c r="F94" s="73"/>
      <c r="G94" s="3"/>
      <c r="H94" s="4"/>
      <c r="K94" s="12"/>
      <c r="L94" s="12"/>
    </row>
    <row r="95" spans="1:6" ht="25.5" customHeight="1">
      <c r="A95" s="62"/>
      <c r="D95" s="51"/>
      <c r="E95" s="63" t="s">
        <v>215</v>
      </c>
      <c r="F95" s="73"/>
    </row>
    <row r="96" spans="1:12" s="51" customFormat="1" ht="25.5" customHeight="1">
      <c r="A96" s="62"/>
      <c r="B96" s="1"/>
      <c r="C96" s="1"/>
      <c r="E96" s="63" t="s">
        <v>216</v>
      </c>
      <c r="G96" s="3"/>
      <c r="H96" s="4"/>
      <c r="K96" s="12"/>
      <c r="L96" s="12"/>
    </row>
    <row r="97" spans="1:12" s="51" customFormat="1" ht="25.5" customHeight="1">
      <c r="A97" s="62"/>
      <c r="B97" s="1"/>
      <c r="C97" s="1"/>
      <c r="E97" s="74" t="s">
        <v>217</v>
      </c>
      <c r="H97" s="4"/>
      <c r="K97" s="12"/>
      <c r="L97" s="12"/>
    </row>
    <row r="98" spans="1:12" s="51" customFormat="1" ht="25.5" customHeight="1">
      <c r="A98" s="65"/>
      <c r="E98" s="63" t="s">
        <v>218</v>
      </c>
      <c r="G98" s="3"/>
      <c r="H98" s="4"/>
      <c r="K98" s="12"/>
      <c r="L98" s="12"/>
    </row>
    <row r="99" spans="1:12" s="51" customFormat="1" ht="25.5" customHeight="1">
      <c r="A99" s="65"/>
      <c r="E99" s="63" t="s">
        <v>219</v>
      </c>
      <c r="G99" s="3"/>
      <c r="H99" s="4"/>
      <c r="K99" s="12"/>
      <c r="L99" s="12"/>
    </row>
    <row r="100" spans="1:12" s="51" customFormat="1" ht="30" customHeight="1">
      <c r="A100" s="65"/>
      <c r="E100" s="63" t="s">
        <v>220</v>
      </c>
      <c r="G100" s="3"/>
      <c r="H100" s="4"/>
      <c r="K100" s="12"/>
      <c r="L100" s="12"/>
    </row>
    <row r="101" spans="1:12" s="51" customFormat="1" ht="13.5" customHeight="1">
      <c r="A101" s="65"/>
      <c r="E101" s="63"/>
      <c r="F101" s="1"/>
      <c r="G101" s="3"/>
      <c r="H101" s="4"/>
      <c r="K101" s="12"/>
      <c r="L101" s="12"/>
    </row>
    <row r="102" spans="1:12" s="51" customFormat="1" ht="30" customHeight="1">
      <c r="A102" s="65" t="s">
        <v>221</v>
      </c>
      <c r="E102" s="74" t="s">
        <v>222</v>
      </c>
      <c r="H102" s="4"/>
      <c r="K102" s="12"/>
      <c r="L102" s="12"/>
    </row>
    <row r="103" spans="1:12" s="51" customFormat="1" ht="30" customHeight="1">
      <c r="A103" s="62"/>
      <c r="B103" s="1"/>
      <c r="C103" s="1"/>
      <c r="D103" s="1"/>
      <c r="E103" s="74" t="s">
        <v>223</v>
      </c>
      <c r="H103" s="4"/>
      <c r="K103" s="12"/>
      <c r="L103" s="12"/>
    </row>
    <row r="104" spans="1:12" s="51" customFormat="1" ht="30" customHeight="1">
      <c r="A104" s="65"/>
      <c r="E104" s="74" t="s">
        <v>224</v>
      </c>
      <c r="H104" s="4"/>
      <c r="K104" s="12"/>
      <c r="L104" s="12"/>
    </row>
    <row r="105" spans="1:12" s="51" customFormat="1" ht="30" customHeight="1">
      <c r="A105" s="65" t="s">
        <v>225</v>
      </c>
      <c r="E105" s="74" t="s">
        <v>226</v>
      </c>
      <c r="F105" s="3"/>
      <c r="H105" s="4"/>
      <c r="K105" s="12"/>
      <c r="L105" s="12"/>
    </row>
    <row r="106" spans="1:12" s="51" customFormat="1" ht="30" customHeight="1">
      <c r="A106" s="65"/>
      <c r="F106" s="73"/>
      <c r="H106" s="4"/>
      <c r="K106" s="12"/>
      <c r="L106" s="12"/>
    </row>
    <row r="107" spans="1:12" s="51" customFormat="1" ht="25.5" customHeight="1">
      <c r="A107" s="62" t="s">
        <v>227</v>
      </c>
      <c r="B107" s="7"/>
      <c r="C107" s="7"/>
      <c r="E107" s="63" t="s">
        <v>222</v>
      </c>
      <c r="F107" s="73"/>
      <c r="G107" s="3"/>
      <c r="H107" s="4"/>
      <c r="K107" s="12"/>
      <c r="L107" s="12"/>
    </row>
    <row r="108" spans="7:12" s="51" customFormat="1" ht="14.25" customHeight="1">
      <c r="G108" s="12"/>
      <c r="H108" s="4"/>
      <c r="K108" s="12"/>
      <c r="L108" s="12"/>
    </row>
    <row r="109" spans="7:12" s="51" customFormat="1" ht="24.75" customHeight="1">
      <c r="G109" s="12"/>
      <c r="H109" s="4"/>
      <c r="K109" s="12"/>
      <c r="L109" s="12"/>
    </row>
    <row r="110" spans="1:12" s="51" customFormat="1" ht="38.25" customHeight="1">
      <c r="A110" s="62" t="s">
        <v>228</v>
      </c>
      <c r="B110" s="1"/>
      <c r="C110" s="1"/>
      <c r="D110" s="1"/>
      <c r="E110" s="72" t="s">
        <v>229</v>
      </c>
      <c r="F110" s="3"/>
      <c r="G110" s="12"/>
      <c r="H110" s="4"/>
      <c r="K110" s="12"/>
      <c r="L110" s="12"/>
    </row>
    <row r="111" spans="1:12" s="77" customFormat="1" ht="59.25" customHeight="1">
      <c r="A111" s="51"/>
      <c r="B111" s="51"/>
      <c r="C111" s="51"/>
      <c r="D111" s="51"/>
      <c r="E111" s="72" t="s">
        <v>230</v>
      </c>
      <c r="F111" s="51"/>
      <c r="G111" s="75"/>
      <c r="H111" s="76"/>
      <c r="K111" s="75"/>
      <c r="L111" s="75"/>
    </row>
    <row r="112" spans="5:12" s="51" customFormat="1" ht="36.75" customHeight="1">
      <c r="E112" s="72" t="s">
        <v>231</v>
      </c>
      <c r="F112" s="73"/>
      <c r="G112" s="12"/>
      <c r="H112" s="4"/>
      <c r="K112" s="12"/>
      <c r="L112" s="12"/>
    </row>
    <row r="113" spans="2:12" s="51" customFormat="1" ht="24.75" customHeight="1">
      <c r="B113" s="1"/>
      <c r="C113" s="1"/>
      <c r="D113" s="1"/>
      <c r="E113" s="78" t="s">
        <v>232</v>
      </c>
      <c r="F113" s="3"/>
      <c r="G113" s="12"/>
      <c r="H113" s="4"/>
      <c r="K113" s="12"/>
      <c r="L113" s="12"/>
    </row>
    <row r="114" spans="1:12" s="51" customFormat="1" ht="24.75" customHeight="1">
      <c r="A114" s="7"/>
      <c r="B114" s="1"/>
      <c r="C114" s="1"/>
      <c r="D114" s="7"/>
      <c r="E114" s="79" t="s">
        <v>233</v>
      </c>
      <c r="F114" s="3"/>
      <c r="G114" s="12"/>
      <c r="H114" s="4"/>
      <c r="K114" s="12"/>
      <c r="L114" s="12"/>
    </row>
    <row r="115" spans="2:12" s="51" customFormat="1" ht="24.75" customHeight="1">
      <c r="B115" s="1"/>
      <c r="C115" s="1"/>
      <c r="D115" s="1"/>
      <c r="E115" s="74" t="s">
        <v>234</v>
      </c>
      <c r="F115" s="3"/>
      <c r="G115" s="12"/>
      <c r="H115" s="4"/>
      <c r="K115" s="12"/>
      <c r="L115" s="12"/>
    </row>
    <row r="116" spans="2:12" s="51" customFormat="1" ht="24.75" customHeight="1">
      <c r="B116" s="1"/>
      <c r="C116" s="1"/>
      <c r="D116" s="1"/>
      <c r="E116" s="63" t="s">
        <v>235</v>
      </c>
      <c r="F116" s="3"/>
      <c r="G116" s="12"/>
      <c r="H116" s="4"/>
      <c r="K116" s="12"/>
      <c r="L116" s="12"/>
    </row>
    <row r="117" spans="1:12" s="51" customFormat="1" ht="24.75" customHeight="1">
      <c r="A117" s="7"/>
      <c r="B117" s="1"/>
      <c r="C117" s="1"/>
      <c r="D117" s="1"/>
      <c r="E117" s="63" t="s">
        <v>236</v>
      </c>
      <c r="F117" s="3"/>
      <c r="G117" s="12"/>
      <c r="H117" s="4"/>
      <c r="K117" s="12"/>
      <c r="L117" s="12"/>
    </row>
    <row r="118" spans="1:12" s="51" customFormat="1" ht="19.5">
      <c r="A118" s="7"/>
      <c r="B118" s="80"/>
      <c r="C118" s="80"/>
      <c r="D118" s="80"/>
      <c r="E118" s="63" t="s">
        <v>237</v>
      </c>
      <c r="F118" s="81"/>
      <c r="G118" s="12"/>
      <c r="H118" s="4"/>
      <c r="K118" s="12"/>
      <c r="L118" s="12"/>
    </row>
    <row r="119" spans="1:12" s="51" customFormat="1" ht="19.5">
      <c r="A119" s="7"/>
      <c r="B119" s="1"/>
      <c r="C119" s="1"/>
      <c r="D119" s="1"/>
      <c r="E119" s="72" t="s">
        <v>238</v>
      </c>
      <c r="F119" s="12"/>
      <c r="G119" s="12"/>
      <c r="H119" s="4"/>
      <c r="K119" s="12"/>
      <c r="L119" s="12"/>
    </row>
    <row r="120" spans="1:12" s="51" customFormat="1" ht="24.75" customHeight="1">
      <c r="A120" s="1"/>
      <c r="B120" s="1"/>
      <c r="C120" s="1"/>
      <c r="D120" s="1"/>
      <c r="E120" s="72" t="s">
        <v>239</v>
      </c>
      <c r="F120" s="12"/>
      <c r="G120" s="12"/>
      <c r="H120" s="4"/>
      <c r="K120" s="12"/>
      <c r="L120" s="12"/>
    </row>
    <row r="121" spans="1:12" s="51" customFormat="1" ht="19.5">
      <c r="A121" s="1"/>
      <c r="E121" s="72" t="s">
        <v>240</v>
      </c>
      <c r="F121" s="12"/>
      <c r="G121" s="12"/>
      <c r="H121" s="4"/>
      <c r="K121" s="12"/>
      <c r="L121" s="12"/>
    </row>
    <row r="122" spans="1:12" s="51" customFormat="1" ht="19.5">
      <c r="A122" s="82"/>
      <c r="E122" s="72" t="s">
        <v>241</v>
      </c>
      <c r="F122" s="12"/>
      <c r="G122" s="12"/>
      <c r="H122" s="4"/>
      <c r="K122" s="12"/>
      <c r="L122" s="12"/>
    </row>
    <row r="123" spans="1:12" s="51" customFormat="1" ht="19.5">
      <c r="A123" s="7"/>
      <c r="E123" s="72" t="s">
        <v>242</v>
      </c>
      <c r="F123" s="12"/>
      <c r="G123" s="12"/>
      <c r="H123" s="4"/>
      <c r="K123" s="12"/>
      <c r="L123" s="12"/>
    </row>
    <row r="124" spans="1:12" s="51" customFormat="1" ht="19.5">
      <c r="A124" s="7"/>
      <c r="E124" s="74" t="s">
        <v>243</v>
      </c>
      <c r="F124" s="12"/>
      <c r="G124" s="12"/>
      <c r="H124" s="4"/>
      <c r="K124" s="12"/>
      <c r="L124" s="12"/>
    </row>
    <row r="125" spans="5:12" s="51" customFormat="1" ht="19.5">
      <c r="E125" s="63" t="s">
        <v>244</v>
      </c>
      <c r="F125" s="12"/>
      <c r="G125" s="12"/>
      <c r="H125" s="4"/>
      <c r="K125" s="12"/>
      <c r="L125" s="12"/>
    </row>
    <row r="126" spans="5:12" s="51" customFormat="1" ht="12.75">
      <c r="E126" s="83"/>
      <c r="F126" s="12"/>
      <c r="G126" s="12"/>
      <c r="H126" s="4"/>
      <c r="K126" s="12"/>
      <c r="L126" s="12"/>
    </row>
    <row r="127" spans="7:12" s="51" customFormat="1" ht="12.75">
      <c r="G127" s="12"/>
      <c r="H127" s="4"/>
      <c r="K127" s="12"/>
      <c r="L127" s="12"/>
    </row>
    <row r="128" spans="7:12" s="51" customFormat="1" ht="12.75">
      <c r="G128" s="12"/>
      <c r="H128" s="4"/>
      <c r="K128" s="12"/>
      <c r="L128" s="12"/>
    </row>
    <row r="129" spans="7:12" s="51" customFormat="1" ht="12.75">
      <c r="G129" s="12"/>
      <c r="H129" s="4"/>
      <c r="K129" s="12"/>
      <c r="L129" s="12"/>
    </row>
    <row r="130" spans="7:12" s="51" customFormat="1" ht="12.75">
      <c r="G130" s="12"/>
      <c r="H130" s="4"/>
      <c r="K130" s="12"/>
      <c r="L130" s="12"/>
    </row>
    <row r="131" spans="5:12" s="51" customFormat="1" ht="12.75">
      <c r="E131" s="83"/>
      <c r="F131" s="12"/>
      <c r="G131" s="12"/>
      <c r="H131" s="4"/>
      <c r="K131" s="12"/>
      <c r="L131" s="12"/>
    </row>
    <row r="132" spans="5:12" s="51" customFormat="1" ht="12.75">
      <c r="E132" s="83"/>
      <c r="F132" s="12"/>
      <c r="G132" s="12"/>
      <c r="H132" s="4"/>
      <c r="K132" s="12"/>
      <c r="L132" s="12"/>
    </row>
    <row r="133" spans="5:12" s="51" customFormat="1" ht="12.75">
      <c r="E133" s="83"/>
      <c r="F133" s="12"/>
      <c r="G133" s="12"/>
      <c r="H133" s="4"/>
      <c r="K133" s="12"/>
      <c r="L133" s="12"/>
    </row>
    <row r="134" spans="5:12" s="51" customFormat="1" ht="12.75">
      <c r="E134" s="83"/>
      <c r="F134" s="12"/>
      <c r="G134" s="12"/>
      <c r="H134" s="4"/>
      <c r="K134" s="12"/>
      <c r="L134" s="12"/>
    </row>
    <row r="135" spans="5:12" s="51" customFormat="1" ht="12.75">
      <c r="E135" s="83"/>
      <c r="F135" s="12"/>
      <c r="G135" s="12"/>
      <c r="H135" s="4"/>
      <c r="K135" s="12"/>
      <c r="L135" s="12"/>
    </row>
    <row r="136" spans="5:12" s="51" customFormat="1" ht="12.75">
      <c r="E136" s="83"/>
      <c r="F136" s="12"/>
      <c r="G136" s="12"/>
      <c r="H136" s="4"/>
      <c r="K136" s="12"/>
      <c r="L136" s="12"/>
    </row>
    <row r="137" spans="7:12" s="51" customFormat="1" ht="12.75">
      <c r="G137" s="12"/>
      <c r="H137" s="4"/>
      <c r="K137" s="12"/>
      <c r="L137" s="12"/>
    </row>
    <row r="138" spans="5:12" s="51" customFormat="1" ht="12.75">
      <c r="E138" s="83"/>
      <c r="F138" s="12"/>
      <c r="G138" s="12"/>
      <c r="H138" s="4"/>
      <c r="K138" s="12"/>
      <c r="L138" s="12"/>
    </row>
    <row r="139" spans="5:12" s="51" customFormat="1" ht="12.75">
      <c r="E139" s="83"/>
      <c r="F139" s="12"/>
      <c r="G139" s="12"/>
      <c r="H139" s="4"/>
      <c r="K139" s="12"/>
      <c r="L139" s="12"/>
    </row>
    <row r="140" spans="5:12" s="51" customFormat="1" ht="12.75">
      <c r="E140" s="83"/>
      <c r="F140" s="12"/>
      <c r="G140" s="12"/>
      <c r="H140" s="4"/>
      <c r="K140" s="12"/>
      <c r="L140" s="12"/>
    </row>
    <row r="141" spans="5:12" s="51" customFormat="1" ht="12.75">
      <c r="E141" s="83"/>
      <c r="F141" s="12"/>
      <c r="G141" s="12"/>
      <c r="H141" s="4"/>
      <c r="K141" s="12"/>
      <c r="L141" s="12"/>
    </row>
    <row r="142" spans="5:12" s="51" customFormat="1" ht="12.75">
      <c r="E142" s="83"/>
      <c r="F142" s="12"/>
      <c r="G142" s="12"/>
      <c r="H142" s="4"/>
      <c r="K142" s="12"/>
      <c r="L142" s="12"/>
    </row>
    <row r="143" spans="5:12" s="51" customFormat="1" ht="12.75">
      <c r="E143" s="83"/>
      <c r="F143" s="12"/>
      <c r="G143" s="12"/>
      <c r="H143" s="4"/>
      <c r="K143" s="12"/>
      <c r="L143" s="12"/>
    </row>
    <row r="144" spans="5:12" s="51" customFormat="1" ht="12.75">
      <c r="E144" s="83"/>
      <c r="F144" s="12"/>
      <c r="G144" s="12"/>
      <c r="H144" s="4"/>
      <c r="K144" s="12"/>
      <c r="L144" s="12"/>
    </row>
    <row r="145" spans="5:12" s="51" customFormat="1" ht="12.75">
      <c r="E145" s="83"/>
      <c r="F145" s="12"/>
      <c r="G145" s="12"/>
      <c r="H145" s="4"/>
      <c r="K145" s="12"/>
      <c r="L145" s="12"/>
    </row>
    <row r="146" spans="5:12" s="51" customFormat="1" ht="12.75">
      <c r="E146" s="83"/>
      <c r="F146" s="12"/>
      <c r="G146" s="12"/>
      <c r="H146" s="4"/>
      <c r="K146" s="12"/>
      <c r="L146" s="12"/>
    </row>
    <row r="147" spans="5:12" s="51" customFormat="1" ht="12.75">
      <c r="E147" s="83"/>
      <c r="F147" s="12"/>
      <c r="G147" s="12"/>
      <c r="H147" s="4"/>
      <c r="K147" s="12"/>
      <c r="L147" s="12"/>
    </row>
    <row r="148" spans="5:12" s="51" customFormat="1" ht="12.75">
      <c r="E148" s="83"/>
      <c r="F148" s="12"/>
      <c r="G148" s="12"/>
      <c r="H148" s="4"/>
      <c r="K148" s="12"/>
      <c r="L148" s="12"/>
    </row>
    <row r="149" spans="5:12" s="51" customFormat="1" ht="12.75">
      <c r="E149" s="83"/>
      <c r="F149" s="12"/>
      <c r="G149" s="12"/>
      <c r="H149" s="4"/>
      <c r="K149" s="12"/>
      <c r="L149" s="12"/>
    </row>
    <row r="150" spans="5:12" s="51" customFormat="1" ht="12.75">
      <c r="E150" s="83"/>
      <c r="F150" s="12"/>
      <c r="G150" s="12"/>
      <c r="H150" s="4"/>
      <c r="K150" s="12"/>
      <c r="L150" s="12"/>
    </row>
    <row r="151" spans="5:12" s="51" customFormat="1" ht="12.75">
      <c r="E151" s="83"/>
      <c r="F151" s="12"/>
      <c r="G151" s="12"/>
      <c r="H151" s="4"/>
      <c r="K151" s="12"/>
      <c r="L151" s="12"/>
    </row>
    <row r="152" spans="5:12" s="51" customFormat="1" ht="12.75">
      <c r="E152" s="83"/>
      <c r="F152" s="12"/>
      <c r="G152" s="12"/>
      <c r="H152" s="4"/>
      <c r="K152" s="12"/>
      <c r="L152" s="12"/>
    </row>
    <row r="153" spans="5:12" s="51" customFormat="1" ht="12.75">
      <c r="E153" s="83"/>
      <c r="F153" s="12"/>
      <c r="G153" s="12"/>
      <c r="H153" s="4"/>
      <c r="K153" s="12"/>
      <c r="L153" s="12"/>
    </row>
    <row r="154" spans="5:12" s="51" customFormat="1" ht="12.75">
      <c r="E154" s="83"/>
      <c r="F154" s="12"/>
      <c r="G154" s="12"/>
      <c r="H154" s="4"/>
      <c r="K154" s="12"/>
      <c r="L154" s="12"/>
    </row>
    <row r="155" spans="5:12" s="51" customFormat="1" ht="12.75">
      <c r="E155" s="83"/>
      <c r="F155" s="12"/>
      <c r="G155" s="12"/>
      <c r="H155" s="4"/>
      <c r="K155" s="12"/>
      <c r="L155" s="12"/>
    </row>
    <row r="156" spans="5:12" s="51" customFormat="1" ht="12.75">
      <c r="E156" s="83"/>
      <c r="F156" s="12"/>
      <c r="G156" s="12"/>
      <c r="H156" s="4"/>
      <c r="K156" s="12"/>
      <c r="L156" s="12"/>
    </row>
    <row r="157" spans="5:12" s="51" customFormat="1" ht="12.75">
      <c r="E157" s="83"/>
      <c r="F157" s="12"/>
      <c r="G157" s="12"/>
      <c r="H157" s="4"/>
      <c r="K157" s="12"/>
      <c r="L157" s="12"/>
    </row>
    <row r="158" spans="5:12" s="51" customFormat="1" ht="12.75">
      <c r="E158" s="83"/>
      <c r="F158" s="12"/>
      <c r="G158" s="12"/>
      <c r="H158" s="4"/>
      <c r="K158" s="12"/>
      <c r="L158" s="12"/>
    </row>
    <row r="159" spans="5:12" s="51" customFormat="1" ht="12.75">
      <c r="E159" s="83"/>
      <c r="F159" s="12"/>
      <c r="G159" s="12"/>
      <c r="H159" s="4"/>
      <c r="K159" s="12"/>
      <c r="L159" s="12"/>
    </row>
    <row r="160" spans="5:12" s="51" customFormat="1" ht="12.75">
      <c r="E160" s="83"/>
      <c r="F160" s="12"/>
      <c r="G160" s="12"/>
      <c r="H160" s="4"/>
      <c r="K160" s="12"/>
      <c r="L160" s="12"/>
    </row>
    <row r="161" spans="5:12" s="51" customFormat="1" ht="12.75">
      <c r="E161" s="83"/>
      <c r="F161" s="12"/>
      <c r="G161" s="12"/>
      <c r="H161" s="4"/>
      <c r="K161" s="12"/>
      <c r="L161" s="12"/>
    </row>
    <row r="162" spans="5:12" s="51" customFormat="1" ht="12.75">
      <c r="E162" s="83"/>
      <c r="F162" s="12"/>
      <c r="G162" s="12"/>
      <c r="H162" s="4"/>
      <c r="K162" s="12"/>
      <c r="L162" s="12"/>
    </row>
    <row r="163" spans="5:12" s="51" customFormat="1" ht="12.75">
      <c r="E163" s="83"/>
      <c r="F163" s="12"/>
      <c r="G163" s="12"/>
      <c r="H163" s="4"/>
      <c r="K163" s="12"/>
      <c r="L163" s="12"/>
    </row>
    <row r="164" spans="5:12" s="51" customFormat="1" ht="12.75">
      <c r="E164" s="83"/>
      <c r="F164" s="12"/>
      <c r="G164" s="12"/>
      <c r="H164" s="4"/>
      <c r="K164" s="12"/>
      <c r="L164" s="12"/>
    </row>
    <row r="165" spans="5:12" s="51" customFormat="1" ht="12.75">
      <c r="E165" s="83"/>
      <c r="F165" s="12"/>
      <c r="G165" s="12"/>
      <c r="H165" s="4"/>
      <c r="K165" s="12"/>
      <c r="L165" s="12"/>
    </row>
    <row r="166" spans="5:12" s="51" customFormat="1" ht="12.75">
      <c r="E166" s="83"/>
      <c r="F166" s="12"/>
      <c r="G166" s="12"/>
      <c r="H166" s="4"/>
      <c r="K166" s="12"/>
      <c r="L166" s="12"/>
    </row>
    <row r="167" spans="5:12" s="51" customFormat="1" ht="12.75">
      <c r="E167" s="83"/>
      <c r="F167" s="12"/>
      <c r="G167" s="12"/>
      <c r="H167" s="4"/>
      <c r="K167" s="12"/>
      <c r="L167" s="12"/>
    </row>
    <row r="168" spans="5:12" s="51" customFormat="1" ht="12.75">
      <c r="E168" s="83"/>
      <c r="F168" s="12"/>
      <c r="G168" s="12"/>
      <c r="H168" s="4"/>
      <c r="K168" s="12"/>
      <c r="L168" s="12"/>
    </row>
    <row r="169" spans="5:12" s="51" customFormat="1" ht="12.75">
      <c r="E169" s="83"/>
      <c r="F169" s="12"/>
      <c r="G169" s="12"/>
      <c r="H169" s="4"/>
      <c r="K169" s="12"/>
      <c r="L169" s="12"/>
    </row>
    <row r="170" spans="5:12" s="51" customFormat="1" ht="12.75">
      <c r="E170" s="83"/>
      <c r="F170" s="12"/>
      <c r="G170" s="12"/>
      <c r="H170" s="4"/>
      <c r="K170" s="12"/>
      <c r="L170" s="12"/>
    </row>
    <row r="171" spans="5:12" s="51" customFormat="1" ht="12.75">
      <c r="E171" s="83"/>
      <c r="F171" s="12"/>
      <c r="G171" s="12"/>
      <c r="H171" s="4"/>
      <c r="K171" s="12"/>
      <c r="L171" s="12"/>
    </row>
    <row r="172" spans="5:12" s="51" customFormat="1" ht="12.75">
      <c r="E172" s="83"/>
      <c r="F172" s="12"/>
      <c r="G172" s="12"/>
      <c r="H172" s="4"/>
      <c r="K172" s="12"/>
      <c r="L172" s="12"/>
    </row>
    <row r="173" spans="5:12" s="51" customFormat="1" ht="12.75">
      <c r="E173" s="83"/>
      <c r="F173" s="12"/>
      <c r="G173" s="12"/>
      <c r="H173" s="4"/>
      <c r="K173" s="12"/>
      <c r="L173" s="12"/>
    </row>
    <row r="174" spans="5:12" s="51" customFormat="1" ht="12.75">
      <c r="E174" s="83"/>
      <c r="F174" s="12"/>
      <c r="G174" s="12"/>
      <c r="H174" s="4"/>
      <c r="K174" s="12"/>
      <c r="L174" s="12"/>
    </row>
    <row r="175" spans="5:12" s="51" customFormat="1" ht="12.75">
      <c r="E175" s="83"/>
      <c r="F175" s="12"/>
      <c r="G175" s="12"/>
      <c r="H175" s="4"/>
      <c r="K175" s="12"/>
      <c r="L175" s="12"/>
    </row>
    <row r="176" spans="5:12" s="51" customFormat="1" ht="12.75">
      <c r="E176" s="83"/>
      <c r="F176" s="12"/>
      <c r="G176" s="12"/>
      <c r="H176" s="4"/>
      <c r="K176" s="12"/>
      <c r="L176" s="12"/>
    </row>
    <row r="177" spans="5:12" s="51" customFormat="1" ht="12.75">
      <c r="E177" s="83"/>
      <c r="F177" s="12"/>
      <c r="G177" s="12"/>
      <c r="H177" s="4"/>
      <c r="K177" s="12"/>
      <c r="L177" s="12"/>
    </row>
    <row r="178" spans="5:12" s="51" customFormat="1" ht="12.75">
      <c r="E178" s="83"/>
      <c r="F178" s="12"/>
      <c r="G178" s="12"/>
      <c r="H178" s="4"/>
      <c r="K178" s="12"/>
      <c r="L178" s="12"/>
    </row>
    <row r="179" spans="5:12" s="51" customFormat="1" ht="12.75">
      <c r="E179" s="83"/>
      <c r="F179" s="12"/>
      <c r="G179" s="12"/>
      <c r="H179" s="4"/>
      <c r="K179" s="12"/>
      <c r="L179" s="12"/>
    </row>
    <row r="180" spans="5:12" s="51" customFormat="1" ht="12.75">
      <c r="E180" s="83"/>
      <c r="F180" s="12"/>
      <c r="G180" s="12"/>
      <c r="H180" s="4"/>
      <c r="K180" s="12"/>
      <c r="L180" s="12"/>
    </row>
    <row r="181" spans="5:12" s="51" customFormat="1" ht="12.75">
      <c r="E181" s="83"/>
      <c r="F181" s="12"/>
      <c r="G181" s="12"/>
      <c r="H181" s="4"/>
      <c r="K181" s="12"/>
      <c r="L181" s="12"/>
    </row>
    <row r="182" spans="5:12" s="51" customFormat="1" ht="12.75">
      <c r="E182" s="83"/>
      <c r="F182" s="12"/>
      <c r="G182" s="12"/>
      <c r="H182" s="4"/>
      <c r="K182" s="12"/>
      <c r="L182" s="12"/>
    </row>
    <row r="183" spans="5:12" s="51" customFormat="1" ht="12.75">
      <c r="E183" s="83"/>
      <c r="F183" s="12"/>
      <c r="G183" s="12"/>
      <c r="H183" s="4"/>
      <c r="K183" s="12"/>
      <c r="L183" s="12"/>
    </row>
    <row r="184" spans="5:12" s="51" customFormat="1" ht="12.75">
      <c r="E184" s="83"/>
      <c r="F184" s="12"/>
      <c r="G184" s="12"/>
      <c r="H184" s="4"/>
      <c r="K184" s="12"/>
      <c r="L184" s="12"/>
    </row>
    <row r="185" spans="5:12" s="51" customFormat="1" ht="12.75">
      <c r="E185" s="83"/>
      <c r="F185" s="12"/>
      <c r="G185" s="12"/>
      <c r="H185" s="4"/>
      <c r="K185" s="12"/>
      <c r="L185" s="12"/>
    </row>
    <row r="186" spans="5:12" s="51" customFormat="1" ht="12.75">
      <c r="E186" s="83"/>
      <c r="F186" s="12"/>
      <c r="G186" s="12"/>
      <c r="H186" s="4"/>
      <c r="K186" s="12"/>
      <c r="L186" s="12"/>
    </row>
    <row r="187" spans="5:12" s="51" customFormat="1" ht="12.75">
      <c r="E187" s="83"/>
      <c r="F187" s="12"/>
      <c r="G187" s="12"/>
      <c r="H187" s="4"/>
      <c r="K187" s="12"/>
      <c r="L187" s="12"/>
    </row>
    <row r="188" spans="5:12" s="51" customFormat="1" ht="12.75">
      <c r="E188" s="83"/>
      <c r="F188" s="12"/>
      <c r="G188" s="12"/>
      <c r="H188" s="4"/>
      <c r="K188" s="12"/>
      <c r="L188" s="12"/>
    </row>
    <row r="189" spans="5:12" s="51" customFormat="1" ht="12.75">
      <c r="E189" s="83"/>
      <c r="F189" s="12"/>
      <c r="G189" s="12"/>
      <c r="H189" s="4"/>
      <c r="K189" s="12"/>
      <c r="L189" s="12"/>
    </row>
    <row r="190" spans="5:12" s="51" customFormat="1" ht="12.75">
      <c r="E190" s="83"/>
      <c r="F190" s="12"/>
      <c r="G190" s="12"/>
      <c r="H190" s="4"/>
      <c r="K190" s="12"/>
      <c r="L190" s="12"/>
    </row>
    <row r="191" spans="5:12" s="51" customFormat="1" ht="12.75">
      <c r="E191" s="83"/>
      <c r="F191" s="12"/>
      <c r="G191" s="12"/>
      <c r="H191" s="4"/>
      <c r="K191" s="12"/>
      <c r="L191" s="12"/>
    </row>
    <row r="192" spans="5:12" s="51" customFormat="1" ht="12.75">
      <c r="E192" s="83"/>
      <c r="F192" s="12"/>
      <c r="G192" s="12"/>
      <c r="H192" s="4"/>
      <c r="K192" s="12"/>
      <c r="L192" s="12"/>
    </row>
    <row r="193" spans="5:12" s="51" customFormat="1" ht="12.75">
      <c r="E193" s="83"/>
      <c r="F193" s="12"/>
      <c r="G193" s="12"/>
      <c r="H193" s="4"/>
      <c r="K193" s="12"/>
      <c r="L193" s="12"/>
    </row>
    <row r="194" spans="5:12" s="51" customFormat="1" ht="12.75">
      <c r="E194" s="83"/>
      <c r="F194" s="12"/>
      <c r="G194" s="12"/>
      <c r="H194" s="4"/>
      <c r="K194" s="12"/>
      <c r="L194" s="12"/>
    </row>
    <row r="195" spans="5:12" s="51" customFormat="1" ht="12.75">
      <c r="E195" s="83"/>
      <c r="F195" s="12"/>
      <c r="G195" s="12"/>
      <c r="H195" s="4"/>
      <c r="K195" s="12"/>
      <c r="L195" s="12"/>
    </row>
    <row r="196" spans="5:12" s="51" customFormat="1" ht="12.75">
      <c r="E196" s="83"/>
      <c r="F196" s="12"/>
      <c r="G196" s="12"/>
      <c r="H196" s="4"/>
      <c r="K196" s="12"/>
      <c r="L196" s="12"/>
    </row>
    <row r="197" spans="5:12" s="51" customFormat="1" ht="12.75">
      <c r="E197" s="83"/>
      <c r="F197" s="12"/>
      <c r="G197" s="12"/>
      <c r="H197" s="4"/>
      <c r="K197" s="12"/>
      <c r="L197" s="12"/>
    </row>
    <row r="198" spans="5:12" s="51" customFormat="1" ht="12.75">
      <c r="E198" s="83"/>
      <c r="F198" s="12"/>
      <c r="G198" s="12"/>
      <c r="H198" s="4"/>
      <c r="K198" s="12"/>
      <c r="L198" s="12"/>
    </row>
    <row r="199" spans="5:12" s="51" customFormat="1" ht="12.75">
      <c r="E199" s="83"/>
      <c r="F199" s="12"/>
      <c r="G199" s="12"/>
      <c r="H199" s="4"/>
      <c r="K199" s="12"/>
      <c r="L199" s="12"/>
    </row>
    <row r="200" spans="5:12" s="51" customFormat="1" ht="12.75">
      <c r="E200" s="83"/>
      <c r="F200" s="12"/>
      <c r="G200" s="12"/>
      <c r="H200" s="4"/>
      <c r="K200" s="12"/>
      <c r="L200" s="12"/>
    </row>
    <row r="201" spans="5:12" s="51" customFormat="1" ht="12.75">
      <c r="E201" s="83"/>
      <c r="F201" s="12"/>
      <c r="G201" s="12"/>
      <c r="H201" s="4"/>
      <c r="K201" s="12"/>
      <c r="L201" s="12"/>
    </row>
    <row r="202" spans="5:12" s="51" customFormat="1" ht="12.75">
      <c r="E202" s="83"/>
      <c r="F202" s="12"/>
      <c r="G202" s="12"/>
      <c r="H202" s="4"/>
      <c r="K202" s="12"/>
      <c r="L202" s="12"/>
    </row>
    <row r="203" spans="5:12" s="51" customFormat="1" ht="12.75">
      <c r="E203" s="83"/>
      <c r="F203" s="12"/>
      <c r="G203" s="12"/>
      <c r="H203" s="4"/>
      <c r="K203" s="12"/>
      <c r="L203" s="12"/>
    </row>
    <row r="204" spans="5:12" s="51" customFormat="1" ht="12.75">
      <c r="E204" s="83"/>
      <c r="F204" s="12"/>
      <c r="G204" s="12"/>
      <c r="H204" s="4"/>
      <c r="K204" s="12"/>
      <c r="L204" s="12"/>
    </row>
    <row r="205" spans="5:12" s="51" customFormat="1" ht="12.75">
      <c r="E205" s="83"/>
      <c r="F205" s="12"/>
      <c r="G205" s="12"/>
      <c r="H205" s="4"/>
      <c r="K205" s="12"/>
      <c r="L205" s="12"/>
    </row>
    <row r="206" spans="5:12" s="51" customFormat="1" ht="12.75">
      <c r="E206" s="83"/>
      <c r="F206" s="12"/>
      <c r="G206" s="12"/>
      <c r="H206" s="4"/>
      <c r="K206" s="12"/>
      <c r="L206" s="12"/>
    </row>
    <row r="207" spans="5:12" s="51" customFormat="1" ht="12.75">
      <c r="E207" s="83"/>
      <c r="F207" s="12"/>
      <c r="G207" s="12"/>
      <c r="H207" s="4"/>
      <c r="K207" s="12"/>
      <c r="L207" s="12"/>
    </row>
    <row r="208" spans="5:12" s="51" customFormat="1" ht="12.75">
      <c r="E208" s="83"/>
      <c r="F208" s="12"/>
      <c r="G208" s="12"/>
      <c r="H208" s="4"/>
      <c r="K208" s="12"/>
      <c r="L208" s="12"/>
    </row>
    <row r="209" spans="5:12" s="51" customFormat="1" ht="12.75">
      <c r="E209" s="83"/>
      <c r="F209" s="12"/>
      <c r="G209" s="12"/>
      <c r="H209" s="4"/>
      <c r="K209" s="12"/>
      <c r="L209" s="12"/>
    </row>
    <row r="210" spans="5:12" s="51" customFormat="1" ht="12.75">
      <c r="E210" s="83"/>
      <c r="F210" s="12"/>
      <c r="G210" s="12"/>
      <c r="H210" s="4"/>
      <c r="K210" s="12"/>
      <c r="L210" s="12"/>
    </row>
    <row r="211" spans="5:12" s="51" customFormat="1" ht="12.75">
      <c r="E211" s="83"/>
      <c r="F211" s="12"/>
      <c r="G211" s="12"/>
      <c r="H211" s="4"/>
      <c r="K211" s="12"/>
      <c r="L211" s="12"/>
    </row>
    <row r="212" spans="5:12" s="51" customFormat="1" ht="12.75">
      <c r="E212" s="83"/>
      <c r="F212" s="12"/>
      <c r="G212" s="12"/>
      <c r="H212" s="4"/>
      <c r="K212" s="12"/>
      <c r="L212" s="12"/>
    </row>
    <row r="213" spans="5:12" s="51" customFormat="1" ht="12.75">
      <c r="E213" s="83"/>
      <c r="F213" s="12"/>
      <c r="G213" s="12"/>
      <c r="H213" s="4"/>
      <c r="K213" s="12"/>
      <c r="L213" s="12"/>
    </row>
    <row r="214" spans="5:12" s="51" customFormat="1" ht="12.75">
      <c r="E214" s="83"/>
      <c r="F214" s="12"/>
      <c r="G214" s="12"/>
      <c r="H214" s="4"/>
      <c r="K214" s="12"/>
      <c r="L214" s="12"/>
    </row>
    <row r="215" spans="5:12" s="51" customFormat="1" ht="12.75">
      <c r="E215" s="83"/>
      <c r="F215" s="12"/>
      <c r="G215" s="12"/>
      <c r="H215" s="4"/>
      <c r="K215" s="12"/>
      <c r="L215" s="12"/>
    </row>
    <row r="216" spans="5:12" s="51" customFormat="1" ht="12.75">
      <c r="E216" s="83"/>
      <c r="F216" s="12"/>
      <c r="G216" s="12"/>
      <c r="H216" s="4"/>
      <c r="K216" s="12"/>
      <c r="L216" s="12"/>
    </row>
    <row r="217" spans="5:12" s="51" customFormat="1" ht="12.75">
      <c r="E217" s="83"/>
      <c r="F217" s="12"/>
      <c r="G217" s="12"/>
      <c r="H217" s="4"/>
      <c r="K217" s="12"/>
      <c r="L217" s="12"/>
    </row>
    <row r="218" spans="5:12" s="51" customFormat="1" ht="12.75">
      <c r="E218" s="83"/>
      <c r="F218" s="12"/>
      <c r="G218" s="12"/>
      <c r="H218" s="4"/>
      <c r="K218" s="12"/>
      <c r="L218" s="12"/>
    </row>
    <row r="219" spans="5:12" s="51" customFormat="1" ht="12.75">
      <c r="E219" s="83"/>
      <c r="F219" s="12"/>
      <c r="G219" s="12"/>
      <c r="H219" s="4"/>
      <c r="K219" s="12"/>
      <c r="L219" s="12"/>
    </row>
    <row r="220" spans="5:12" s="51" customFormat="1" ht="12.75">
      <c r="E220" s="83"/>
      <c r="F220" s="12"/>
      <c r="G220" s="12"/>
      <c r="H220" s="4"/>
      <c r="K220" s="12"/>
      <c r="L220" s="12"/>
    </row>
    <row r="221" spans="5:12" s="51" customFormat="1" ht="12.75">
      <c r="E221" s="83"/>
      <c r="F221" s="12"/>
      <c r="G221" s="12"/>
      <c r="H221" s="4"/>
      <c r="K221" s="12"/>
      <c r="L221" s="12"/>
    </row>
    <row r="222" spans="5:12" s="51" customFormat="1" ht="12.75">
      <c r="E222" s="83"/>
      <c r="F222" s="12"/>
      <c r="G222" s="12"/>
      <c r="H222" s="4"/>
      <c r="K222" s="12"/>
      <c r="L222" s="12"/>
    </row>
    <row r="223" spans="5:12" s="51" customFormat="1" ht="12.75">
      <c r="E223" s="83"/>
      <c r="F223" s="12"/>
      <c r="G223" s="12"/>
      <c r="H223" s="4"/>
      <c r="K223" s="12"/>
      <c r="L223" s="12"/>
    </row>
    <row r="224" spans="5:12" s="51" customFormat="1" ht="12.75">
      <c r="E224" s="83"/>
      <c r="F224" s="12"/>
      <c r="G224" s="12"/>
      <c r="H224" s="4"/>
      <c r="K224" s="12"/>
      <c r="L224" s="12"/>
    </row>
    <row r="225" spans="5:12" s="51" customFormat="1" ht="12.75">
      <c r="E225" s="83"/>
      <c r="F225" s="12"/>
      <c r="G225" s="12"/>
      <c r="H225" s="4"/>
      <c r="K225" s="12"/>
      <c r="L225" s="12"/>
    </row>
    <row r="226" spans="5:12" s="51" customFormat="1" ht="12.75">
      <c r="E226" s="83"/>
      <c r="F226" s="12"/>
      <c r="G226" s="12"/>
      <c r="H226" s="4"/>
      <c r="K226" s="12"/>
      <c r="L226" s="12"/>
    </row>
    <row r="227" spans="5:12" s="51" customFormat="1" ht="12.75">
      <c r="E227" s="83"/>
      <c r="F227" s="12"/>
      <c r="G227" s="12"/>
      <c r="H227" s="4"/>
      <c r="K227" s="12"/>
      <c r="L227" s="12"/>
    </row>
    <row r="228" spans="5:12" s="51" customFormat="1" ht="12.75">
      <c r="E228" s="83"/>
      <c r="F228" s="12"/>
      <c r="G228" s="12"/>
      <c r="H228" s="4"/>
      <c r="K228" s="12"/>
      <c r="L228" s="12"/>
    </row>
    <row r="229" spans="5:12" s="51" customFormat="1" ht="12.75">
      <c r="E229" s="83"/>
      <c r="F229" s="12"/>
      <c r="G229" s="12"/>
      <c r="H229" s="4"/>
      <c r="K229" s="12"/>
      <c r="L229" s="12"/>
    </row>
    <row r="230" spans="5:12" s="51" customFormat="1" ht="12.75">
      <c r="E230" s="83"/>
      <c r="F230" s="12"/>
      <c r="G230" s="12"/>
      <c r="H230" s="4"/>
      <c r="K230" s="12"/>
      <c r="L230" s="12"/>
    </row>
    <row r="231" spans="5:12" s="51" customFormat="1" ht="12.75">
      <c r="E231" s="83"/>
      <c r="F231" s="12"/>
      <c r="G231" s="12"/>
      <c r="H231" s="4"/>
      <c r="K231" s="12"/>
      <c r="L231" s="12"/>
    </row>
    <row r="232" spans="5:12" s="51" customFormat="1" ht="12.75">
      <c r="E232" s="83"/>
      <c r="F232" s="12"/>
      <c r="G232" s="12"/>
      <c r="H232" s="4"/>
      <c r="K232" s="12"/>
      <c r="L232" s="12"/>
    </row>
    <row r="233" spans="5:12" s="51" customFormat="1" ht="12.75">
      <c r="E233" s="83"/>
      <c r="F233" s="12"/>
      <c r="G233" s="12"/>
      <c r="H233" s="4"/>
      <c r="K233" s="12"/>
      <c r="L233" s="12"/>
    </row>
    <row r="234" spans="5:12" s="51" customFormat="1" ht="12.75">
      <c r="E234" s="83"/>
      <c r="F234" s="12"/>
      <c r="G234" s="12"/>
      <c r="H234" s="4"/>
      <c r="K234" s="12"/>
      <c r="L234" s="12"/>
    </row>
    <row r="235" spans="5:12" s="51" customFormat="1" ht="12.75">
      <c r="E235" s="83"/>
      <c r="F235" s="12"/>
      <c r="G235" s="12"/>
      <c r="H235" s="4"/>
      <c r="K235" s="12"/>
      <c r="L235" s="12"/>
    </row>
    <row r="236" spans="5:12" s="51" customFormat="1" ht="12.75">
      <c r="E236" s="83"/>
      <c r="F236" s="12"/>
      <c r="G236" s="12"/>
      <c r="H236" s="4"/>
      <c r="K236" s="12"/>
      <c r="L236" s="12"/>
    </row>
    <row r="237" spans="5:12" s="51" customFormat="1" ht="12.75">
      <c r="E237" s="83"/>
      <c r="F237" s="12"/>
      <c r="G237" s="12"/>
      <c r="H237" s="4"/>
      <c r="K237" s="12"/>
      <c r="L237" s="12"/>
    </row>
    <row r="238" spans="5:12" s="51" customFormat="1" ht="12.75">
      <c r="E238" s="83"/>
      <c r="F238" s="12"/>
      <c r="G238" s="12"/>
      <c r="H238" s="4"/>
      <c r="K238" s="12"/>
      <c r="L238" s="12"/>
    </row>
    <row r="239" spans="5:12" s="51" customFormat="1" ht="12.75">
      <c r="E239" s="83"/>
      <c r="F239" s="12"/>
      <c r="G239" s="12"/>
      <c r="H239" s="4"/>
      <c r="K239" s="12"/>
      <c r="L239" s="12"/>
    </row>
    <row r="240" spans="5:12" s="51" customFormat="1" ht="12.75">
      <c r="E240" s="83"/>
      <c r="F240" s="12"/>
      <c r="G240" s="12"/>
      <c r="H240" s="4"/>
      <c r="K240" s="12"/>
      <c r="L240" s="12"/>
    </row>
    <row r="241" spans="5:12" s="51" customFormat="1" ht="12.75">
      <c r="E241" s="83"/>
      <c r="F241" s="12"/>
      <c r="G241" s="12"/>
      <c r="H241" s="4"/>
      <c r="K241" s="12"/>
      <c r="L241" s="12"/>
    </row>
    <row r="242" spans="5:12" s="51" customFormat="1" ht="12.75">
      <c r="E242" s="83"/>
      <c r="F242" s="12"/>
      <c r="G242" s="12"/>
      <c r="H242" s="4"/>
      <c r="K242" s="12"/>
      <c r="L242" s="12"/>
    </row>
    <row r="243" spans="5:12" s="51" customFormat="1" ht="12.75">
      <c r="E243" s="83"/>
      <c r="F243" s="12"/>
      <c r="G243" s="12"/>
      <c r="H243" s="4"/>
      <c r="K243" s="12"/>
      <c r="L243" s="12"/>
    </row>
    <row r="244" spans="5:12" s="51" customFormat="1" ht="12.75">
      <c r="E244" s="83"/>
      <c r="F244" s="12"/>
      <c r="G244" s="12"/>
      <c r="H244" s="4"/>
      <c r="K244" s="12"/>
      <c r="L244" s="12"/>
    </row>
    <row r="245" spans="5:12" s="51" customFormat="1" ht="12.75">
      <c r="E245" s="83"/>
      <c r="F245" s="12"/>
      <c r="G245" s="12"/>
      <c r="H245" s="4"/>
      <c r="K245" s="12"/>
      <c r="L245" s="12"/>
    </row>
    <row r="246" spans="5:12" s="51" customFormat="1" ht="12.75">
      <c r="E246" s="83"/>
      <c r="F246" s="12"/>
      <c r="G246" s="12"/>
      <c r="H246" s="4"/>
      <c r="K246" s="12"/>
      <c r="L246" s="12"/>
    </row>
    <row r="247" spans="5:12" s="51" customFormat="1" ht="12.75">
      <c r="E247" s="83"/>
      <c r="F247" s="12"/>
      <c r="G247" s="12"/>
      <c r="H247" s="4"/>
      <c r="K247" s="12"/>
      <c r="L247" s="12"/>
    </row>
    <row r="248" spans="5:12" s="51" customFormat="1" ht="12.75">
      <c r="E248" s="83"/>
      <c r="F248" s="12"/>
      <c r="G248" s="12"/>
      <c r="H248" s="4"/>
      <c r="K248" s="12"/>
      <c r="L248" s="12"/>
    </row>
    <row r="249" spans="5:12" s="51" customFormat="1" ht="12.75">
      <c r="E249" s="83"/>
      <c r="F249" s="12"/>
      <c r="G249" s="12"/>
      <c r="H249" s="4"/>
      <c r="K249" s="12"/>
      <c r="L249" s="12"/>
    </row>
    <row r="250" spans="5:12" s="51" customFormat="1" ht="12.75">
      <c r="E250" s="83"/>
      <c r="F250" s="12"/>
      <c r="G250" s="12"/>
      <c r="H250" s="4"/>
      <c r="K250" s="12"/>
      <c r="L250" s="12"/>
    </row>
    <row r="251" spans="5:12" s="51" customFormat="1" ht="12.75">
      <c r="E251" s="83"/>
      <c r="F251" s="12"/>
      <c r="G251" s="12"/>
      <c r="H251" s="4"/>
      <c r="K251" s="12"/>
      <c r="L251" s="12"/>
    </row>
    <row r="252" spans="5:12" s="51" customFormat="1" ht="12.75">
      <c r="E252" s="83"/>
      <c r="F252" s="12"/>
      <c r="G252" s="12"/>
      <c r="H252" s="4"/>
      <c r="K252" s="12"/>
      <c r="L252" s="12"/>
    </row>
    <row r="253" spans="5:12" s="51" customFormat="1" ht="12.75">
      <c r="E253" s="83"/>
      <c r="F253" s="12"/>
      <c r="G253" s="12"/>
      <c r="H253" s="4"/>
      <c r="K253" s="12"/>
      <c r="L253" s="12"/>
    </row>
  </sheetData>
  <mergeCells count="2">
    <mergeCell ref="A1:H1"/>
    <mergeCell ref="K6:L6"/>
  </mergeCells>
  <hyperlinks>
    <hyperlink ref="E113" r:id="rId1" display="www.kolosport.cz"/>
  </hyperlinks>
  <printOptions/>
  <pageMargins left="0.25" right="0.25" top="0.75" bottom="0.75" header="0.5118055555555556" footer="0.5118055555555556"/>
  <pageSetup horizontalDpi="300" verticalDpi="3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workbookViewId="0" topLeftCell="A67">
      <selection activeCell="A3" sqref="A3"/>
    </sheetView>
  </sheetViews>
  <sheetFormatPr defaultColWidth="9.00390625" defaultRowHeight="12.75"/>
  <cols>
    <col min="1" max="1" width="11.25390625" style="0" customWidth="1"/>
    <col min="2" max="2" width="4.25390625" style="0" customWidth="1"/>
    <col min="3" max="3" width="4.375" style="0" customWidth="1"/>
    <col min="4" max="4" width="21.00390625" style="0" customWidth="1"/>
    <col min="5" max="5" width="9.75390625" style="0" customWidth="1"/>
    <col min="6" max="6" width="24.625" style="0" customWidth="1"/>
    <col min="7" max="7" width="6.375" style="0" customWidth="1"/>
    <col min="8" max="8" width="7.375" style="0" customWidth="1"/>
  </cols>
  <sheetData>
    <row r="1" spans="1:8" ht="31.5">
      <c r="A1" s="172" t="s">
        <v>0</v>
      </c>
      <c r="B1" s="172"/>
      <c r="C1" s="172"/>
      <c r="D1" s="172"/>
      <c r="E1" s="172"/>
      <c r="F1" s="172"/>
      <c r="G1" s="172"/>
      <c r="H1" s="172"/>
    </row>
    <row r="2" spans="1:8" ht="12.75">
      <c r="A2" s="84"/>
      <c r="B2" s="84"/>
      <c r="C2" s="84"/>
      <c r="D2" s="84"/>
      <c r="E2" s="85"/>
      <c r="F2" s="86"/>
      <c r="G2" s="86"/>
      <c r="H2" s="84"/>
    </row>
    <row r="3" spans="1:8" ht="19.5">
      <c r="A3" s="87" t="s">
        <v>245</v>
      </c>
      <c r="B3" s="84"/>
      <c r="C3" s="84"/>
      <c r="D3" s="84"/>
      <c r="E3" s="85"/>
      <c r="F3" s="86"/>
      <c r="G3" s="86"/>
      <c r="H3" s="84"/>
    </row>
    <row r="4" spans="1:8" ht="12.75">
      <c r="A4" s="84"/>
      <c r="B4" s="84"/>
      <c r="C4" s="84"/>
      <c r="D4" s="84"/>
      <c r="E4" s="85"/>
      <c r="F4" s="86"/>
      <c r="G4" s="86"/>
      <c r="H4" s="86"/>
    </row>
    <row r="5" spans="1:8" ht="29.25">
      <c r="A5" s="88" t="s">
        <v>3</v>
      </c>
      <c r="B5" s="84"/>
      <c r="C5" s="84"/>
      <c r="D5" s="89"/>
      <c r="E5" s="85"/>
      <c r="F5" s="86"/>
      <c r="G5" s="86"/>
      <c r="H5" s="86"/>
    </row>
    <row r="6" spans="1:8" ht="12.75">
      <c r="A6" s="84"/>
      <c r="B6" s="84"/>
      <c r="C6" s="84"/>
      <c r="D6" s="84"/>
      <c r="E6" s="85"/>
      <c r="F6" s="86"/>
      <c r="G6" s="86"/>
      <c r="H6" s="86"/>
    </row>
    <row r="7" spans="1:8" ht="12.75">
      <c r="A7" s="90" t="s">
        <v>5</v>
      </c>
      <c r="B7" s="91" t="s">
        <v>6</v>
      </c>
      <c r="C7" s="91" t="s">
        <v>7</v>
      </c>
      <c r="D7" s="91" t="s">
        <v>8</v>
      </c>
      <c r="E7" s="92" t="s">
        <v>9</v>
      </c>
      <c r="F7" s="91" t="s">
        <v>10</v>
      </c>
      <c r="G7" s="91" t="s">
        <v>11</v>
      </c>
      <c r="H7" s="91" t="s">
        <v>12</v>
      </c>
    </row>
    <row r="8" spans="1:9" ht="18">
      <c r="A8" s="93" t="s">
        <v>121</v>
      </c>
      <c r="B8" s="94">
        <v>1</v>
      </c>
      <c r="C8" s="94" t="s">
        <v>17</v>
      </c>
      <c r="D8" s="95" t="s">
        <v>122</v>
      </c>
      <c r="E8" s="96">
        <v>0.05303240740740741</v>
      </c>
      <c r="F8" s="95" t="s">
        <v>88</v>
      </c>
      <c r="G8" s="94">
        <v>1976</v>
      </c>
      <c r="H8" s="97" t="e">
        <f>E8-E7</f>
        <v>#VALUE!</v>
      </c>
      <c r="I8">
        <v>1</v>
      </c>
    </row>
    <row r="9" spans="1:9" ht="18">
      <c r="A9" s="98" t="s">
        <v>164</v>
      </c>
      <c r="B9" s="99">
        <v>2</v>
      </c>
      <c r="C9" s="100" t="s">
        <v>46</v>
      </c>
      <c r="D9" s="101" t="s">
        <v>165</v>
      </c>
      <c r="E9" s="102">
        <v>0.06115740740740741</v>
      </c>
      <c r="F9" s="101" t="s">
        <v>88</v>
      </c>
      <c r="G9" s="100">
        <v>1978</v>
      </c>
      <c r="H9" s="103" t="e">
        <f>E9-E7</f>
        <v>#VALUE!</v>
      </c>
      <c r="I9">
        <v>2</v>
      </c>
    </row>
    <row r="10" spans="1:9" ht="18">
      <c r="A10" s="104" t="s">
        <v>119</v>
      </c>
      <c r="B10" s="99">
        <v>3</v>
      </c>
      <c r="C10" s="99" t="s">
        <v>58</v>
      </c>
      <c r="D10" s="105" t="s">
        <v>120</v>
      </c>
      <c r="E10" s="106">
        <v>0.05261574074074074</v>
      </c>
      <c r="F10" s="107" t="s">
        <v>246</v>
      </c>
      <c r="G10" s="99">
        <v>1987</v>
      </c>
      <c r="H10" s="103">
        <f>E10-E8</f>
        <v>-0.00041666666666666935</v>
      </c>
      <c r="I10">
        <v>3</v>
      </c>
    </row>
    <row r="11" spans="1:9" ht="18">
      <c r="A11" s="104" t="s">
        <v>61</v>
      </c>
      <c r="B11" s="99">
        <v>4</v>
      </c>
      <c r="C11" s="99" t="s">
        <v>17</v>
      </c>
      <c r="D11" s="107" t="s">
        <v>62</v>
      </c>
      <c r="E11" s="108">
        <v>0.04777777777777778</v>
      </c>
      <c r="F11" s="107" t="s">
        <v>246</v>
      </c>
      <c r="G11" s="109">
        <v>1964</v>
      </c>
      <c r="H11" s="103">
        <f>E11-E10</f>
        <v>-0.004837962962962961</v>
      </c>
      <c r="I11">
        <v>4</v>
      </c>
    </row>
    <row r="12" spans="1:9" ht="18">
      <c r="A12" s="104" t="s">
        <v>86</v>
      </c>
      <c r="B12" s="99">
        <v>5</v>
      </c>
      <c r="C12" s="99" t="s">
        <v>26</v>
      </c>
      <c r="D12" s="105" t="s">
        <v>87</v>
      </c>
      <c r="E12" s="108">
        <v>0.049375</v>
      </c>
      <c r="F12" s="105" t="s">
        <v>88</v>
      </c>
      <c r="G12" s="99">
        <v>1961</v>
      </c>
      <c r="H12" s="103">
        <f>E12-E10</f>
        <v>-0.0032407407407407385</v>
      </c>
      <c r="I12">
        <v>5</v>
      </c>
    </row>
    <row r="13" spans="1:9" ht="18">
      <c r="A13" s="104" t="s">
        <v>83</v>
      </c>
      <c r="B13" s="99">
        <v>6</v>
      </c>
      <c r="C13" s="99" t="s">
        <v>58</v>
      </c>
      <c r="D13" s="105" t="s">
        <v>84</v>
      </c>
      <c r="E13" s="108">
        <v>0.0493287037037037</v>
      </c>
      <c r="F13" s="105" t="s">
        <v>85</v>
      </c>
      <c r="G13" s="99">
        <v>1961</v>
      </c>
      <c r="H13" s="103">
        <f>E13-E12</f>
        <v>-4.629629629630122E-05</v>
      </c>
      <c r="I13">
        <v>6</v>
      </c>
    </row>
    <row r="14" spans="1:9" ht="18">
      <c r="A14" s="110" t="s">
        <v>147</v>
      </c>
      <c r="B14" s="111">
        <v>7</v>
      </c>
      <c r="C14" s="111" t="s">
        <v>54</v>
      </c>
      <c r="D14" s="112" t="s">
        <v>148</v>
      </c>
      <c r="E14" s="113">
        <v>0.057916666666666665</v>
      </c>
      <c r="F14" s="112" t="s">
        <v>149</v>
      </c>
      <c r="G14" s="111">
        <v>1951</v>
      </c>
      <c r="H14" s="114">
        <f>E14-E12</f>
        <v>0.008541666666666663</v>
      </c>
      <c r="I14">
        <v>7</v>
      </c>
    </row>
    <row r="15" spans="1:9" ht="18">
      <c r="A15" s="115" t="s">
        <v>31</v>
      </c>
      <c r="B15" s="116">
        <v>9</v>
      </c>
      <c r="C15" s="117" t="s">
        <v>17</v>
      </c>
      <c r="D15" s="118" t="s">
        <v>32</v>
      </c>
      <c r="E15" s="119">
        <v>0.04545138888888889</v>
      </c>
      <c r="F15" s="120" t="s">
        <v>33</v>
      </c>
      <c r="G15" s="117">
        <v>1968</v>
      </c>
      <c r="H15" s="121">
        <f>E15-E14</f>
        <v>-0.012465277777777777</v>
      </c>
      <c r="I15">
        <v>8</v>
      </c>
    </row>
    <row r="16" spans="1:9" ht="18">
      <c r="A16" s="122" t="s">
        <v>95</v>
      </c>
      <c r="B16" s="123">
        <v>10</v>
      </c>
      <c r="C16" s="123" t="s">
        <v>58</v>
      </c>
      <c r="D16" s="124" t="s">
        <v>96</v>
      </c>
      <c r="E16" s="125">
        <v>0.04994212962962963</v>
      </c>
      <c r="F16" s="124" t="s">
        <v>97</v>
      </c>
      <c r="G16" s="123">
        <v>1969</v>
      </c>
      <c r="H16" s="126">
        <f>E16-E15</f>
        <v>0.00449074074074074</v>
      </c>
      <c r="I16">
        <v>9</v>
      </c>
    </row>
    <row r="17" spans="1:9" ht="18">
      <c r="A17" s="127" t="s">
        <v>75</v>
      </c>
      <c r="B17" s="128">
        <v>12</v>
      </c>
      <c r="C17" s="128" t="s">
        <v>17</v>
      </c>
      <c r="D17" s="129" t="s">
        <v>76</v>
      </c>
      <c r="E17" s="130">
        <v>0.048761574074074075</v>
      </c>
      <c r="F17" s="129" t="s">
        <v>77</v>
      </c>
      <c r="G17" s="131">
        <v>1968</v>
      </c>
      <c r="H17" s="132">
        <f>E17-E15</f>
        <v>0.003310185185185187</v>
      </c>
      <c r="I17">
        <v>10</v>
      </c>
    </row>
    <row r="18" spans="1:9" ht="18">
      <c r="A18" s="115" t="s">
        <v>125</v>
      </c>
      <c r="B18" s="116">
        <v>14</v>
      </c>
      <c r="C18" s="116" t="s">
        <v>54</v>
      </c>
      <c r="D18" s="118" t="s">
        <v>126</v>
      </c>
      <c r="E18" s="133">
        <v>0.054490740740740735</v>
      </c>
      <c r="F18" s="118" t="s">
        <v>127</v>
      </c>
      <c r="G18" s="116">
        <v>1969</v>
      </c>
      <c r="H18" s="121">
        <f>E18-E17</f>
        <v>0.00572916666666666</v>
      </c>
      <c r="I18">
        <v>11</v>
      </c>
    </row>
    <row r="19" spans="1:9" ht="18">
      <c r="A19" s="104" t="s">
        <v>69</v>
      </c>
      <c r="B19" s="99">
        <v>15</v>
      </c>
      <c r="C19" s="99" t="s">
        <v>17</v>
      </c>
      <c r="D19" s="107" t="s">
        <v>70</v>
      </c>
      <c r="E19" s="108">
        <v>0.048321759259259266</v>
      </c>
      <c r="F19" s="107" t="s">
        <v>71</v>
      </c>
      <c r="G19" s="109">
        <v>1982</v>
      </c>
      <c r="H19" s="103">
        <f>E19-E17</f>
        <v>-0.00043981481481480955</v>
      </c>
      <c r="I19">
        <v>12</v>
      </c>
    </row>
    <row r="20" spans="1:9" ht="18">
      <c r="A20" s="104" t="s">
        <v>20</v>
      </c>
      <c r="B20" s="134">
        <v>16</v>
      </c>
      <c r="C20" s="134" t="s">
        <v>54</v>
      </c>
      <c r="D20" s="135" t="s">
        <v>21</v>
      </c>
      <c r="E20" s="136">
        <v>0.0430787037037037</v>
      </c>
      <c r="F20" s="135" t="s">
        <v>19</v>
      </c>
      <c r="G20" s="134">
        <v>1981</v>
      </c>
      <c r="H20" s="103">
        <f>E20-E19</f>
        <v>-0.005243055555555563</v>
      </c>
      <c r="I20">
        <v>13</v>
      </c>
    </row>
    <row r="21" spans="1:9" ht="18">
      <c r="A21" s="104" t="s">
        <v>16</v>
      </c>
      <c r="B21" s="134">
        <v>17</v>
      </c>
      <c r="C21" s="134" t="s">
        <v>26</v>
      </c>
      <c r="D21" s="135" t="s">
        <v>18</v>
      </c>
      <c r="E21" s="136">
        <v>0.04265046296296296</v>
      </c>
      <c r="F21" s="135" t="s">
        <v>19</v>
      </c>
      <c r="G21" s="134">
        <v>1983</v>
      </c>
      <c r="H21" s="134"/>
      <c r="I21">
        <v>14</v>
      </c>
    </row>
    <row r="22" spans="1:9" ht="18">
      <c r="A22" s="137" t="s">
        <v>45</v>
      </c>
      <c r="B22" s="138">
        <v>18</v>
      </c>
      <c r="C22" s="138" t="s">
        <v>46</v>
      </c>
      <c r="D22" s="139" t="s">
        <v>47</v>
      </c>
      <c r="E22" s="140">
        <v>0.04680555555555555</v>
      </c>
      <c r="F22" s="139" t="s">
        <v>19</v>
      </c>
      <c r="G22" s="138">
        <v>1981</v>
      </c>
      <c r="H22" s="141">
        <f>E22-E20</f>
        <v>0.0037268518518518493</v>
      </c>
      <c r="I22">
        <v>15</v>
      </c>
    </row>
    <row r="23" spans="1:9" ht="18">
      <c r="A23" s="104" t="s">
        <v>22</v>
      </c>
      <c r="B23" s="134">
        <v>19</v>
      </c>
      <c r="C23" s="142" t="s">
        <v>58</v>
      </c>
      <c r="D23" s="143" t="s">
        <v>23</v>
      </c>
      <c r="E23" s="108">
        <v>0.04331018518518518</v>
      </c>
      <c r="F23" s="144" t="s">
        <v>24</v>
      </c>
      <c r="G23" s="142">
        <v>1990</v>
      </c>
      <c r="H23" s="103">
        <f>E23-E21</f>
        <v>0.0006597222222222213</v>
      </c>
      <c r="I23">
        <v>16</v>
      </c>
    </row>
    <row r="24" spans="1:9" ht="18">
      <c r="A24" s="104" t="s">
        <v>132</v>
      </c>
      <c r="B24" s="99">
        <v>20</v>
      </c>
      <c r="C24" s="99" t="s">
        <v>181</v>
      </c>
      <c r="D24" s="145" t="s">
        <v>133</v>
      </c>
      <c r="E24" s="106">
        <v>0.05538194444444444</v>
      </c>
      <c r="F24" s="105" t="s">
        <v>134</v>
      </c>
      <c r="G24" s="99">
        <v>1977</v>
      </c>
      <c r="H24" s="103">
        <f>E24-E22</f>
        <v>0.00857638888888889</v>
      </c>
      <c r="I24">
        <v>17</v>
      </c>
    </row>
    <row r="25" spans="1:9" ht="18">
      <c r="A25" s="104" t="s">
        <v>63</v>
      </c>
      <c r="B25" s="99">
        <v>21</v>
      </c>
      <c r="C25" s="109" t="s">
        <v>26</v>
      </c>
      <c r="D25" s="105" t="s">
        <v>64</v>
      </c>
      <c r="E25" s="108">
        <v>0.04809027777777778</v>
      </c>
      <c r="F25" s="107" t="s">
        <v>65</v>
      </c>
      <c r="G25" s="109">
        <v>1976</v>
      </c>
      <c r="H25" s="103">
        <f>E25-E23</f>
        <v>0.0047800925925926</v>
      </c>
      <c r="I25">
        <v>18</v>
      </c>
    </row>
    <row r="26" spans="1:9" ht="18">
      <c r="A26" s="104" t="s">
        <v>161</v>
      </c>
      <c r="B26" s="99">
        <v>22</v>
      </c>
      <c r="C26" s="100" t="s">
        <v>54</v>
      </c>
      <c r="D26" s="101" t="s">
        <v>162</v>
      </c>
      <c r="E26" s="102">
        <v>0.06068287037037037</v>
      </c>
      <c r="F26" s="101" t="s">
        <v>163</v>
      </c>
      <c r="G26" s="100">
        <v>1974</v>
      </c>
      <c r="H26" s="103">
        <f>E26-E25</f>
        <v>0.012592592592592593</v>
      </c>
      <c r="I26">
        <v>19</v>
      </c>
    </row>
    <row r="27" spans="1:9" ht="18">
      <c r="A27" s="104" t="s">
        <v>25</v>
      </c>
      <c r="B27" s="99">
        <v>23</v>
      </c>
      <c r="C27" s="109" t="s">
        <v>26</v>
      </c>
      <c r="D27" s="105" t="s">
        <v>30</v>
      </c>
      <c r="E27" s="108">
        <v>0.04351851851851852</v>
      </c>
      <c r="F27" s="107" t="s">
        <v>28</v>
      </c>
      <c r="G27" s="109">
        <v>1977</v>
      </c>
      <c r="H27" s="103">
        <f>E27-E24</f>
        <v>-0.011863425925925923</v>
      </c>
      <c r="I27">
        <v>20</v>
      </c>
    </row>
    <row r="28" spans="1:9" ht="18">
      <c r="A28" s="104" t="s">
        <v>81</v>
      </c>
      <c r="B28" s="99">
        <v>24</v>
      </c>
      <c r="C28" s="99" t="s">
        <v>17</v>
      </c>
      <c r="D28" s="105" t="s">
        <v>82</v>
      </c>
      <c r="E28" s="108">
        <v>0.049074074074074076</v>
      </c>
      <c r="F28" s="105" t="s">
        <v>28</v>
      </c>
      <c r="G28" s="99">
        <v>1981</v>
      </c>
      <c r="H28" s="103">
        <f>E28-E26</f>
        <v>-0.011608796296296298</v>
      </c>
      <c r="I28">
        <v>21</v>
      </c>
    </row>
    <row r="29" spans="1:9" ht="18">
      <c r="A29" s="104" t="s">
        <v>29</v>
      </c>
      <c r="B29" s="99">
        <v>25</v>
      </c>
      <c r="C29" s="109" t="s">
        <v>26</v>
      </c>
      <c r="D29" s="105" t="s">
        <v>107</v>
      </c>
      <c r="E29" s="108">
        <v>0.04476851851851852</v>
      </c>
      <c r="F29" s="105" t="s">
        <v>28</v>
      </c>
      <c r="G29" s="109">
        <v>1982</v>
      </c>
      <c r="H29" s="103">
        <f>E29-E27</f>
        <v>0.0012500000000000011</v>
      </c>
      <c r="I29">
        <v>22</v>
      </c>
    </row>
    <row r="30" spans="1:9" ht="18">
      <c r="A30" s="122" t="s">
        <v>51</v>
      </c>
      <c r="B30" s="123">
        <v>26</v>
      </c>
      <c r="C30" s="123" t="s">
        <v>17</v>
      </c>
      <c r="D30" s="124" t="s">
        <v>52</v>
      </c>
      <c r="E30" s="146">
        <v>0.047002314814814816</v>
      </c>
      <c r="F30" s="147" t="s">
        <v>246</v>
      </c>
      <c r="G30" s="148">
        <v>1993</v>
      </c>
      <c r="H30" s="126">
        <f>E30-E28</f>
        <v>-0.0020717592592592593</v>
      </c>
      <c r="I30">
        <v>23</v>
      </c>
    </row>
    <row r="31" spans="1:9" ht="18">
      <c r="A31" s="149" t="s">
        <v>168</v>
      </c>
      <c r="B31" s="150">
        <v>28</v>
      </c>
      <c r="C31" s="151" t="s">
        <v>54</v>
      </c>
      <c r="D31" s="152" t="s">
        <v>169</v>
      </c>
      <c r="E31" s="153">
        <v>0.06251157407407408</v>
      </c>
      <c r="F31" s="152" t="s">
        <v>146</v>
      </c>
      <c r="G31" s="151">
        <v>1984</v>
      </c>
      <c r="H31" s="154">
        <f>E31-E29</f>
        <v>0.01774305555555556</v>
      </c>
      <c r="I31">
        <v>24</v>
      </c>
    </row>
    <row r="32" spans="1:9" ht="18">
      <c r="A32" s="104" t="s">
        <v>144</v>
      </c>
      <c r="B32" s="99">
        <v>29</v>
      </c>
      <c r="C32" s="99" t="s">
        <v>17</v>
      </c>
      <c r="D32" s="105" t="s">
        <v>145</v>
      </c>
      <c r="E32" s="106">
        <v>0.05787037037037037</v>
      </c>
      <c r="F32" s="105" t="s">
        <v>146</v>
      </c>
      <c r="G32" s="99">
        <v>1960</v>
      </c>
      <c r="H32" s="103">
        <f>E32-E31</f>
        <v>-0.00464120370370371</v>
      </c>
      <c r="I32">
        <v>25</v>
      </c>
    </row>
    <row r="33" spans="1:9" ht="18">
      <c r="A33" s="104" t="s">
        <v>48</v>
      </c>
      <c r="B33" s="99">
        <v>30</v>
      </c>
      <c r="C33" s="99" t="s">
        <v>26</v>
      </c>
      <c r="D33" s="107" t="s">
        <v>49</v>
      </c>
      <c r="E33" s="108">
        <v>0.046921296296296294</v>
      </c>
      <c r="F33" s="107" t="s">
        <v>50</v>
      </c>
      <c r="G33" s="109">
        <v>1977</v>
      </c>
      <c r="H33" s="103">
        <f>E33-E32</f>
        <v>-0.010949074074074076</v>
      </c>
      <c r="I33">
        <v>26</v>
      </c>
    </row>
    <row r="34" spans="1:9" ht="18">
      <c r="A34" s="104" t="s">
        <v>114</v>
      </c>
      <c r="B34" s="99">
        <v>31</v>
      </c>
      <c r="C34" s="99" t="s">
        <v>58</v>
      </c>
      <c r="D34" s="105" t="s">
        <v>115</v>
      </c>
      <c r="E34" s="106">
        <v>0.05115740740740741</v>
      </c>
      <c r="F34" s="105" t="s">
        <v>113</v>
      </c>
      <c r="G34" s="99">
        <v>1971</v>
      </c>
      <c r="H34" s="103">
        <f>E34-E32</f>
        <v>-0.006712962962962962</v>
      </c>
      <c r="I34">
        <v>27</v>
      </c>
    </row>
    <row r="35" spans="1:9" ht="18">
      <c r="A35" s="104" t="s">
        <v>111</v>
      </c>
      <c r="B35" s="99">
        <v>32</v>
      </c>
      <c r="C35" s="99" t="s">
        <v>54</v>
      </c>
      <c r="D35" s="105" t="s">
        <v>112</v>
      </c>
      <c r="E35" s="106">
        <v>0.051053240740740746</v>
      </c>
      <c r="F35" s="105" t="s">
        <v>113</v>
      </c>
      <c r="G35" s="99">
        <v>1971</v>
      </c>
      <c r="H35" s="103">
        <f>E35-E34</f>
        <v>-0.00010416666666666213</v>
      </c>
      <c r="I35">
        <v>28</v>
      </c>
    </row>
    <row r="36" spans="1:9" ht="18">
      <c r="A36" s="104" t="s">
        <v>53</v>
      </c>
      <c r="B36" s="99">
        <v>33</v>
      </c>
      <c r="C36" s="99" t="s">
        <v>17</v>
      </c>
      <c r="D36" s="105" t="s">
        <v>55</v>
      </c>
      <c r="E36" s="108">
        <v>0.04704861111111111</v>
      </c>
      <c r="F36" s="107" t="s">
        <v>56</v>
      </c>
      <c r="G36" s="109">
        <v>1953</v>
      </c>
      <c r="H36" s="103">
        <f>E36-E35</f>
        <v>-0.004004629629629636</v>
      </c>
      <c r="I36">
        <v>29</v>
      </c>
    </row>
    <row r="37" spans="1:9" ht="18">
      <c r="A37" s="104" t="s">
        <v>72</v>
      </c>
      <c r="B37" s="99">
        <v>34</v>
      </c>
      <c r="C37" s="99" t="s">
        <v>26</v>
      </c>
      <c r="D37" s="107" t="s">
        <v>73</v>
      </c>
      <c r="E37" s="108">
        <v>0.04850694444444444</v>
      </c>
      <c r="F37" s="107" t="s">
        <v>74</v>
      </c>
      <c r="G37" s="109">
        <v>1957</v>
      </c>
      <c r="H37" s="103">
        <f>E37-E36</f>
        <v>0.0014583333333333323</v>
      </c>
      <c r="I37">
        <v>30</v>
      </c>
    </row>
    <row r="38" spans="1:9" ht="18">
      <c r="A38" s="104" t="s">
        <v>57</v>
      </c>
      <c r="B38" s="99">
        <v>35</v>
      </c>
      <c r="C38" s="99" t="s">
        <v>17</v>
      </c>
      <c r="D38" s="107" t="s">
        <v>59</v>
      </c>
      <c r="E38" s="108">
        <v>0.04760416666666667</v>
      </c>
      <c r="F38" s="107" t="s">
        <v>60</v>
      </c>
      <c r="G38" s="109">
        <v>1962</v>
      </c>
      <c r="H38" s="103">
        <f>E38-E36</f>
        <v>0.0005555555555555591</v>
      </c>
      <c r="I38">
        <v>31</v>
      </c>
    </row>
    <row r="39" spans="1:9" ht="18">
      <c r="A39" s="104" t="s">
        <v>34</v>
      </c>
      <c r="B39" s="99">
        <v>36</v>
      </c>
      <c r="C39" s="109" t="s">
        <v>26</v>
      </c>
      <c r="D39" s="105" t="s">
        <v>35</v>
      </c>
      <c r="E39" s="108">
        <v>0.045891203703703705</v>
      </c>
      <c r="F39" s="107" t="s">
        <v>246</v>
      </c>
      <c r="G39" s="109">
        <v>1978</v>
      </c>
      <c r="H39" s="103">
        <f>E39-E37</f>
        <v>-0.002615740740740738</v>
      </c>
      <c r="I39">
        <v>32</v>
      </c>
    </row>
    <row r="40" spans="1:9" ht="18">
      <c r="A40" s="98" t="s">
        <v>150</v>
      </c>
      <c r="B40" s="99">
        <v>37</v>
      </c>
      <c r="C40" s="99" t="s">
        <v>46</v>
      </c>
      <c r="D40" s="105" t="s">
        <v>151</v>
      </c>
      <c r="E40" s="106">
        <v>0.05865740740740741</v>
      </c>
      <c r="F40" s="105" t="s">
        <v>152</v>
      </c>
      <c r="G40" s="99">
        <v>1956</v>
      </c>
      <c r="H40" s="103">
        <f>E40-E39</f>
        <v>0.012766203703703703</v>
      </c>
      <c r="I40">
        <v>33</v>
      </c>
    </row>
    <row r="41" spans="1:9" ht="18">
      <c r="A41" s="104" t="s">
        <v>123</v>
      </c>
      <c r="B41" s="99">
        <v>38</v>
      </c>
      <c r="C41" s="99" t="s">
        <v>54</v>
      </c>
      <c r="D41" s="105" t="s">
        <v>124</v>
      </c>
      <c r="E41" s="106">
        <v>0.05418981481481481</v>
      </c>
      <c r="F41" s="105" t="s">
        <v>88</v>
      </c>
      <c r="G41" s="99">
        <v>1961</v>
      </c>
      <c r="H41" s="103">
        <f>E41-E39</f>
        <v>0.008298611111111104</v>
      </c>
      <c r="I41">
        <v>34</v>
      </c>
    </row>
    <row r="42" spans="1:9" ht="18">
      <c r="A42" s="104" t="s">
        <v>103</v>
      </c>
      <c r="B42" s="99">
        <v>39</v>
      </c>
      <c r="C42" s="99" t="s">
        <v>26</v>
      </c>
      <c r="D42" s="105" t="s">
        <v>104</v>
      </c>
      <c r="E42" s="106">
        <v>0.05040509259259259</v>
      </c>
      <c r="F42" s="105" t="s">
        <v>105</v>
      </c>
      <c r="G42" s="99">
        <v>1969</v>
      </c>
      <c r="H42" s="103">
        <f>E42-E40</f>
        <v>-0.008252314814814816</v>
      </c>
      <c r="I42">
        <v>35</v>
      </c>
    </row>
    <row r="43" spans="1:9" ht="18">
      <c r="A43" s="104" t="s">
        <v>166</v>
      </c>
      <c r="B43" s="99">
        <v>40</v>
      </c>
      <c r="C43" s="100" t="s">
        <v>181</v>
      </c>
      <c r="D43" s="101" t="s">
        <v>167</v>
      </c>
      <c r="E43" s="102">
        <v>0.061875</v>
      </c>
      <c r="F43" s="101" t="s">
        <v>71</v>
      </c>
      <c r="G43" s="100">
        <v>1958</v>
      </c>
      <c r="H43" s="103">
        <f>E43-E42</f>
        <v>0.011469907407407408</v>
      </c>
      <c r="I43">
        <v>36</v>
      </c>
    </row>
    <row r="44" spans="1:9" ht="18">
      <c r="A44" s="98" t="s">
        <v>174</v>
      </c>
      <c r="B44" s="99">
        <v>41</v>
      </c>
      <c r="C44" s="100"/>
      <c r="D44" s="101" t="s">
        <v>175</v>
      </c>
      <c r="E44" s="102">
        <v>0.06515046296296297</v>
      </c>
      <c r="F44" s="101" t="s">
        <v>176</v>
      </c>
      <c r="G44" s="100">
        <v>1964</v>
      </c>
      <c r="H44" s="155"/>
      <c r="I44">
        <v>37</v>
      </c>
    </row>
    <row r="45" spans="1:9" ht="18">
      <c r="A45" s="104" t="s">
        <v>100</v>
      </c>
      <c r="B45" s="99">
        <v>42</v>
      </c>
      <c r="C45" s="99" t="s">
        <v>26</v>
      </c>
      <c r="D45" s="105" t="s">
        <v>101</v>
      </c>
      <c r="E45" s="106">
        <v>0.05023148148148148</v>
      </c>
      <c r="F45" s="105"/>
      <c r="G45" s="99">
        <v>1971</v>
      </c>
      <c r="H45" s="103">
        <f>E45-E44</f>
        <v>-0.014918981481481484</v>
      </c>
      <c r="I45">
        <v>38</v>
      </c>
    </row>
    <row r="46" spans="1:9" ht="18">
      <c r="A46" s="122" t="s">
        <v>92</v>
      </c>
      <c r="B46" s="123">
        <v>43</v>
      </c>
      <c r="C46" s="123" t="s">
        <v>17</v>
      </c>
      <c r="D46" s="124" t="s">
        <v>93</v>
      </c>
      <c r="E46" s="125">
        <v>0.049918981481481474</v>
      </c>
      <c r="F46" s="124"/>
      <c r="G46" s="123">
        <v>1988</v>
      </c>
      <c r="H46" s="126">
        <f>E46-E44</f>
        <v>-0.015231481481481492</v>
      </c>
      <c r="I46">
        <v>39</v>
      </c>
    </row>
    <row r="47" spans="1:9" ht="18">
      <c r="A47" s="115" t="s">
        <v>98</v>
      </c>
      <c r="B47" s="116">
        <v>45</v>
      </c>
      <c r="C47" s="116" t="s">
        <v>58</v>
      </c>
      <c r="D47" s="118" t="s">
        <v>99</v>
      </c>
      <c r="E47" s="133">
        <v>0.05018518518518519</v>
      </c>
      <c r="F47" s="120" t="s">
        <v>246</v>
      </c>
      <c r="G47" s="116">
        <v>1978</v>
      </c>
      <c r="H47" s="121">
        <f>E47-E45</f>
        <v>-4.629629629629428E-05</v>
      </c>
      <c r="I47">
        <v>40</v>
      </c>
    </row>
    <row r="48" spans="1:9" ht="18">
      <c r="A48" s="104" t="s">
        <v>78</v>
      </c>
      <c r="B48" s="99">
        <v>46</v>
      </c>
      <c r="C48" s="99" t="s">
        <v>58</v>
      </c>
      <c r="D48" s="107" t="s">
        <v>79</v>
      </c>
      <c r="E48" s="108">
        <v>0.048993055555555554</v>
      </c>
      <c r="F48" s="107" t="s">
        <v>80</v>
      </c>
      <c r="G48" s="109">
        <v>1972</v>
      </c>
      <c r="H48" s="103">
        <f>E48-E47</f>
        <v>-0.0011921296296296333</v>
      </c>
      <c r="I48">
        <v>41</v>
      </c>
    </row>
    <row r="49" spans="1:9" ht="18">
      <c r="A49" s="98" t="s">
        <v>172</v>
      </c>
      <c r="B49" s="99">
        <v>47</v>
      </c>
      <c r="C49" s="100"/>
      <c r="D49" s="101" t="s">
        <v>173</v>
      </c>
      <c r="E49" s="102">
        <v>0.06480324074074074</v>
      </c>
      <c r="F49" s="101" t="s">
        <v>88</v>
      </c>
      <c r="G49" s="100">
        <v>1974</v>
      </c>
      <c r="H49" s="155"/>
      <c r="I49">
        <v>42</v>
      </c>
    </row>
    <row r="50" spans="1:9" ht="18">
      <c r="A50" s="104" t="s">
        <v>128</v>
      </c>
      <c r="B50" s="99">
        <v>48</v>
      </c>
      <c r="C50" s="99" t="s">
        <v>54</v>
      </c>
      <c r="D50" s="105" t="s">
        <v>129</v>
      </c>
      <c r="E50" s="106">
        <v>0.054537037037037044</v>
      </c>
      <c r="F50" s="105" t="s">
        <v>88</v>
      </c>
      <c r="G50" s="99">
        <v>1977</v>
      </c>
      <c r="H50" s="103">
        <f>E50-E48</f>
        <v>0.00554398148148149</v>
      </c>
      <c r="I50">
        <v>43</v>
      </c>
    </row>
    <row r="51" spans="1:9" ht="18">
      <c r="A51" s="104" t="s">
        <v>66</v>
      </c>
      <c r="B51" s="109">
        <v>49</v>
      </c>
      <c r="C51" s="99" t="s">
        <v>26</v>
      </c>
      <c r="D51" s="105" t="s">
        <v>67</v>
      </c>
      <c r="E51" s="108">
        <v>0.048171296296296295</v>
      </c>
      <c r="F51" s="107" t="s">
        <v>68</v>
      </c>
      <c r="G51" s="109">
        <v>1972</v>
      </c>
      <c r="H51" s="103">
        <f>E51-E50</f>
        <v>-0.006365740740740748</v>
      </c>
      <c r="I51">
        <v>44</v>
      </c>
    </row>
    <row r="52" spans="1:9" ht="18">
      <c r="A52" s="98" t="s">
        <v>142</v>
      </c>
      <c r="B52" s="99">
        <v>50</v>
      </c>
      <c r="C52" s="99" t="s">
        <v>46</v>
      </c>
      <c r="D52" s="105" t="s">
        <v>143</v>
      </c>
      <c r="E52" s="106">
        <v>0.056851851851851855</v>
      </c>
      <c r="F52" s="105" t="s">
        <v>88</v>
      </c>
      <c r="G52" s="99">
        <v>1978</v>
      </c>
      <c r="H52" s="103">
        <f>E52-E50</f>
        <v>0.0023148148148148112</v>
      </c>
      <c r="I52">
        <v>45</v>
      </c>
    </row>
    <row r="53" spans="1:9" ht="18">
      <c r="A53" s="104" t="s">
        <v>108</v>
      </c>
      <c r="B53" s="99">
        <v>51</v>
      </c>
      <c r="C53" s="99" t="s">
        <v>26</v>
      </c>
      <c r="D53" s="105" t="s">
        <v>109</v>
      </c>
      <c r="E53" s="106">
        <v>0.05084490740740741</v>
      </c>
      <c r="F53" s="105" t="s">
        <v>110</v>
      </c>
      <c r="G53" s="99">
        <v>1973</v>
      </c>
      <c r="H53" s="103">
        <f>E53-E51</f>
        <v>0.0026736111111111127</v>
      </c>
      <c r="I53">
        <v>46</v>
      </c>
    </row>
    <row r="54" spans="1:9" ht="18">
      <c r="A54" s="104" t="s">
        <v>137</v>
      </c>
      <c r="B54" s="99">
        <v>52</v>
      </c>
      <c r="C54" s="99" t="s">
        <v>54</v>
      </c>
      <c r="D54" s="105" t="s">
        <v>138</v>
      </c>
      <c r="E54" s="106">
        <v>0.05591435185185185</v>
      </c>
      <c r="F54" s="105" t="s">
        <v>39</v>
      </c>
      <c r="G54" s="99">
        <v>1974</v>
      </c>
      <c r="H54" s="103">
        <f>E54-E52</f>
        <v>-0.0009375000000000078</v>
      </c>
      <c r="I54">
        <v>47</v>
      </c>
    </row>
    <row r="55" spans="1:9" ht="18">
      <c r="A55" s="104" t="s">
        <v>37</v>
      </c>
      <c r="B55" s="99">
        <v>53</v>
      </c>
      <c r="C55" s="109" t="s">
        <v>58</v>
      </c>
      <c r="D55" s="107" t="s">
        <v>38</v>
      </c>
      <c r="E55" s="108">
        <v>0.046157407407407404</v>
      </c>
      <c r="F55" s="107" t="s">
        <v>39</v>
      </c>
      <c r="G55" s="109">
        <v>1970</v>
      </c>
      <c r="H55" s="103">
        <f>E55-E54</f>
        <v>-0.009756944444444443</v>
      </c>
      <c r="I55">
        <v>48</v>
      </c>
    </row>
    <row r="56" spans="1:9" ht="18">
      <c r="A56" s="104" t="s">
        <v>43</v>
      </c>
      <c r="B56" s="109">
        <v>54</v>
      </c>
      <c r="C56" s="109" t="s">
        <v>26</v>
      </c>
      <c r="D56" s="107" t="s">
        <v>44</v>
      </c>
      <c r="E56" s="108">
        <v>0.04658564814814815</v>
      </c>
      <c r="F56" s="107" t="s">
        <v>39</v>
      </c>
      <c r="G56" s="99">
        <v>1968</v>
      </c>
      <c r="H56" s="103">
        <f>E56-E55</f>
        <v>0.0004282407407407429</v>
      </c>
      <c r="I56">
        <v>49</v>
      </c>
    </row>
    <row r="57" spans="1:9" ht="18">
      <c r="A57" s="104" t="s">
        <v>89</v>
      </c>
      <c r="B57" s="99">
        <v>56</v>
      </c>
      <c r="C57" s="99" t="s">
        <v>17</v>
      </c>
      <c r="D57" s="105" t="s">
        <v>90</v>
      </c>
      <c r="E57" s="106">
        <v>0.049479166666666664</v>
      </c>
      <c r="F57" s="105" t="s">
        <v>91</v>
      </c>
      <c r="G57" s="99">
        <v>1987</v>
      </c>
      <c r="H57" s="103">
        <f>E57-E56</f>
        <v>0.0028935185185185175</v>
      </c>
      <c r="I57">
        <v>50</v>
      </c>
    </row>
    <row r="58" spans="1:9" ht="18">
      <c r="A58" s="137" t="s">
        <v>177</v>
      </c>
      <c r="B58" s="138">
        <v>57</v>
      </c>
      <c r="C58" s="156"/>
      <c r="D58" s="157" t="s">
        <v>178</v>
      </c>
      <c r="E58" s="158">
        <v>0.06784722222222223</v>
      </c>
      <c r="F58" s="157" t="s">
        <v>179</v>
      </c>
      <c r="G58" s="156">
        <v>1957</v>
      </c>
      <c r="H58" s="141"/>
      <c r="I58">
        <v>51</v>
      </c>
    </row>
    <row r="59" spans="1:9" ht="18">
      <c r="A59" s="104" t="s">
        <v>153</v>
      </c>
      <c r="B59" s="99">
        <v>58</v>
      </c>
      <c r="C59" s="99" t="s">
        <v>54</v>
      </c>
      <c r="D59" s="105" t="s">
        <v>154</v>
      </c>
      <c r="E59" s="106">
        <v>0.059340277777777777</v>
      </c>
      <c r="F59" s="107" t="s">
        <v>246</v>
      </c>
      <c r="G59" s="99">
        <v>1953</v>
      </c>
      <c r="H59" s="103">
        <f>E59-E57</f>
        <v>0.009861111111111112</v>
      </c>
      <c r="I59">
        <v>52</v>
      </c>
    </row>
    <row r="60" spans="1:9" ht="18">
      <c r="A60" s="122" t="s">
        <v>130</v>
      </c>
      <c r="B60" s="123">
        <v>59</v>
      </c>
      <c r="C60" s="123" t="s">
        <v>58</v>
      </c>
      <c r="D60" s="124" t="s">
        <v>131</v>
      </c>
      <c r="E60" s="125">
        <v>0.054675925925925926</v>
      </c>
      <c r="F60" s="147" t="s">
        <v>246</v>
      </c>
      <c r="G60" s="123">
        <v>1986</v>
      </c>
      <c r="H60" s="126">
        <f>E60-E59</f>
        <v>-0.00466435185185185</v>
      </c>
      <c r="I60">
        <v>53</v>
      </c>
    </row>
    <row r="61" spans="1:9" ht="18">
      <c r="A61" s="149" t="s">
        <v>155</v>
      </c>
      <c r="B61" s="150">
        <v>61</v>
      </c>
      <c r="C61" s="150" t="s">
        <v>58</v>
      </c>
      <c r="D61" s="159" t="s">
        <v>156</v>
      </c>
      <c r="E61" s="160">
        <v>0.05958333333333333</v>
      </c>
      <c r="F61" s="159" t="s">
        <v>157</v>
      </c>
      <c r="G61" s="150">
        <v>1953</v>
      </c>
      <c r="H61" s="154">
        <f>E61-E60</f>
        <v>0.004907407407407402</v>
      </c>
      <c r="I61">
        <v>54</v>
      </c>
    </row>
    <row r="62" spans="1:9" ht="18">
      <c r="A62" s="104" t="s">
        <v>40</v>
      </c>
      <c r="B62" s="109">
        <v>62</v>
      </c>
      <c r="C62" s="109" t="s">
        <v>58</v>
      </c>
      <c r="D62" s="105" t="s">
        <v>41</v>
      </c>
      <c r="E62" s="108">
        <v>0.04645833333333333</v>
      </c>
      <c r="F62" s="105" t="s">
        <v>42</v>
      </c>
      <c r="G62" s="109">
        <v>1981</v>
      </c>
      <c r="H62" s="103">
        <f>E62-E60</f>
        <v>-0.008217592592592596</v>
      </c>
      <c r="I62">
        <v>55</v>
      </c>
    </row>
    <row r="63" spans="1:9" ht="18">
      <c r="A63" s="104" t="s">
        <v>116</v>
      </c>
      <c r="B63" s="99">
        <v>63</v>
      </c>
      <c r="C63" s="99" t="s">
        <v>17</v>
      </c>
      <c r="D63" s="105" t="s">
        <v>117</v>
      </c>
      <c r="E63" s="106">
        <v>0.05170138888888889</v>
      </c>
      <c r="F63" s="105" t="s">
        <v>118</v>
      </c>
      <c r="G63" s="99">
        <v>1974</v>
      </c>
      <c r="H63" s="103">
        <f>E63-E62</f>
        <v>0.005243055555555556</v>
      </c>
      <c r="I63">
        <v>56</v>
      </c>
    </row>
    <row r="64" spans="1:9" ht="18">
      <c r="A64" s="161" t="s">
        <v>135</v>
      </c>
      <c r="B64" s="162">
        <v>64</v>
      </c>
      <c r="C64" s="162" t="s">
        <v>54</v>
      </c>
      <c r="D64" s="163" t="s">
        <v>136</v>
      </c>
      <c r="E64" s="164">
        <v>0.055393518518518516</v>
      </c>
      <c r="F64" s="163" t="s">
        <v>77</v>
      </c>
      <c r="G64" s="162">
        <v>1962</v>
      </c>
      <c r="H64" s="103">
        <f>E64-E63</f>
        <v>0.0036921296296296285</v>
      </c>
      <c r="I64">
        <v>57</v>
      </c>
    </row>
    <row r="65" spans="1:9" ht="18">
      <c r="A65" s="104" t="s">
        <v>139</v>
      </c>
      <c r="B65" s="99">
        <v>65</v>
      </c>
      <c r="C65" s="99" t="s">
        <v>58</v>
      </c>
      <c r="D65" s="105" t="s">
        <v>140</v>
      </c>
      <c r="E65" s="106">
        <v>0.05618055555555556</v>
      </c>
      <c r="F65" s="105" t="s">
        <v>141</v>
      </c>
      <c r="G65" s="99">
        <v>1950</v>
      </c>
      <c r="H65" s="103">
        <f>E65-E64</f>
        <v>0.0007870370370370444</v>
      </c>
      <c r="I65">
        <v>58</v>
      </c>
    </row>
    <row r="66" spans="1:9" ht="18">
      <c r="A66" s="161" t="s">
        <v>158</v>
      </c>
      <c r="B66" s="99">
        <v>66</v>
      </c>
      <c r="C66" s="99" t="s">
        <v>26</v>
      </c>
      <c r="D66" s="105" t="s">
        <v>159</v>
      </c>
      <c r="E66" s="106">
        <v>0.05980324074074075</v>
      </c>
      <c r="F66" s="105" t="s">
        <v>160</v>
      </c>
      <c r="G66" s="99">
        <v>1973</v>
      </c>
      <c r="H66" s="103">
        <f>E66-E64</f>
        <v>0.0044097222222222315</v>
      </c>
      <c r="I66">
        <v>59</v>
      </c>
    </row>
    <row r="67" spans="1:9" ht="18">
      <c r="A67" s="98" t="s">
        <v>170</v>
      </c>
      <c r="B67" s="99">
        <v>67</v>
      </c>
      <c r="C67" s="100"/>
      <c r="D67" s="101" t="s">
        <v>171</v>
      </c>
      <c r="E67" s="102">
        <v>0.06305555555555555</v>
      </c>
      <c r="F67" s="101" t="s">
        <v>157</v>
      </c>
      <c r="G67" s="100">
        <v>1951</v>
      </c>
      <c r="H67" s="155"/>
      <c r="I67">
        <v>60</v>
      </c>
    </row>
    <row r="68" spans="1:9" ht="18">
      <c r="A68" s="161" t="s">
        <v>106</v>
      </c>
      <c r="B68" s="123"/>
      <c r="C68" s="123" t="s">
        <v>26</v>
      </c>
      <c r="D68" s="124"/>
      <c r="E68" s="125">
        <v>0.05069444444444445</v>
      </c>
      <c r="F68" s="124"/>
      <c r="G68" s="123"/>
      <c r="H68" s="126">
        <f>E68-E67</f>
        <v>-0.012361111111111094</v>
      </c>
      <c r="I68">
        <v>61</v>
      </c>
    </row>
    <row r="69" spans="1:8" ht="18">
      <c r="A69" s="98" t="s">
        <v>180</v>
      </c>
      <c r="B69" s="116"/>
      <c r="C69" s="165"/>
      <c r="D69" s="166"/>
      <c r="E69" s="167"/>
      <c r="F69" s="166"/>
      <c r="G69" s="165"/>
      <c r="H69" s="168"/>
    </row>
    <row r="70" spans="1:8" ht="18">
      <c r="A70" s="169" t="s">
        <v>247</v>
      </c>
      <c r="B70" s="99"/>
      <c r="C70" s="100"/>
      <c r="D70" s="101"/>
      <c r="E70" s="102"/>
      <c r="F70" s="101"/>
      <c r="G70" s="100"/>
      <c r="H70" s="155"/>
    </row>
  </sheetData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Litoměřice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Okresní sdružení ČSTV</dc:creator>
  <cp:keywords/>
  <dc:description/>
  <cp:lastModifiedBy>Okresní sdružení ČSTV</cp:lastModifiedBy>
  <cp:lastPrinted>2010-03-19T10:14:19Z</cp:lastPrinted>
  <dcterms:modified xsi:type="dcterms:W3CDTF">2010-03-19T10:14:58Z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